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CC2D48BA-5BBC-45AA-9FDC-802518C5238B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4" i="1"/>
  <c r="K5" i="1" l="1"/>
  <c r="K26" i="1"/>
  <c r="K18" i="1"/>
  <c r="K10" i="1"/>
  <c r="K27" i="1"/>
  <c r="K19" i="1"/>
  <c r="K11" i="1"/>
  <c r="K20" i="1"/>
  <c r="K12" i="1"/>
  <c r="K22" i="1"/>
  <c r="K14" i="1"/>
  <c r="K25" i="1"/>
  <c r="K17" i="1"/>
  <c r="K9" i="1"/>
  <c r="K4" i="1"/>
  <c r="K21" i="1"/>
  <c r="K13" i="1"/>
  <c r="K23" i="1"/>
  <c r="K15" i="1"/>
  <c r="K7" i="1"/>
  <c r="K24" i="1"/>
  <c r="K16" i="1"/>
  <c r="K8" i="1"/>
  <c r="K6" i="1"/>
</calcChain>
</file>

<file path=xl/sharedStrings.xml><?xml version="1.0" encoding="utf-8"?>
<sst xmlns="http://schemas.openxmlformats.org/spreadsheetml/2006/main" count="67" uniqueCount="59">
  <si>
    <t>Vize-2. Oturum</t>
  </si>
  <si>
    <t>Sınav (%60)</t>
  </si>
  <si>
    <t>2.Ödev</t>
  </si>
  <si>
    <t>3.Ödev</t>
  </si>
  <si>
    <t>Ödev (%40)</t>
  </si>
  <si>
    <t>Kur Puanı</t>
  </si>
  <si>
    <t>BE210057</t>
  </si>
  <si>
    <t>BE220075</t>
  </si>
  <si>
    <t>BG220056</t>
  </si>
  <si>
    <t>BG220057</t>
  </si>
  <si>
    <t>AA220075</t>
  </si>
  <si>
    <t>AA220081</t>
  </si>
  <si>
    <t>AB220077</t>
  </si>
  <si>
    <t>BC220066</t>
  </si>
  <si>
    <t>Y2220003</t>
  </si>
  <si>
    <t xml:space="preserve">Ankara Medipol Üniversitesi
Türkçe Hazırlık Birimi 
1. Dilim Sonuçları </t>
  </si>
  <si>
    <t>M******</t>
  </si>
  <si>
    <t>KAL******</t>
  </si>
  <si>
    <t>Moh******</t>
  </si>
  <si>
    <t>JAG******</t>
  </si>
  <si>
    <t>Q******</t>
  </si>
  <si>
    <t>DO******</t>
  </si>
  <si>
    <t>MA******</t>
  </si>
  <si>
    <t>NI******</t>
  </si>
  <si>
    <t>T******</t>
  </si>
  <si>
    <t>SAF******</t>
  </si>
  <si>
    <t>NO******</t>
  </si>
  <si>
    <t>GH******</t>
  </si>
  <si>
    <t>P******</t>
  </si>
  <si>
    <t>RAM******</t>
  </si>
  <si>
    <t>S******</t>
  </si>
  <si>
    <t>SHIR******</t>
  </si>
  <si>
    <t>TAS******</t>
  </si>
  <si>
    <t>ALH******</t>
  </si>
  <si>
    <t>W******</t>
  </si>
  <si>
    <t>AL******</t>
  </si>
  <si>
    <t>K******</t>
  </si>
  <si>
    <t>JA******</t>
  </si>
  <si>
    <t>Bİ******</t>
  </si>
  <si>
    <t>ELA******</t>
  </si>
  <si>
    <t>SOL******</t>
  </si>
  <si>
    <t>PAR******</t>
  </si>
  <si>
    <t>FAT******</t>
  </si>
  <si>
    <t>ANIS******</t>
  </si>
  <si>
    <t>ABD******</t>
  </si>
  <si>
    <t>JAM******</t>
  </si>
  <si>
    <t>HAM******</t>
  </si>
  <si>
    <t>HAD******</t>
  </si>
  <si>
    <t>VAL******</t>
  </si>
  <si>
    <t>KAS******</t>
  </si>
  <si>
    <t>TAY******</t>
  </si>
  <si>
    <t>MER******</t>
  </si>
  <si>
    <t>FAD******</t>
  </si>
  <si>
    <t>MOH******</t>
  </si>
  <si>
    <t>AMİ******</t>
  </si>
  <si>
    <t>JAB******</t>
  </si>
  <si>
    <t xml:space="preserve">A0-A1 TÜRKÇE HAZIRLIK (SABAH GRUBU) - T1 GRUBU </t>
  </si>
  <si>
    <t>Vize-1. 0turum</t>
  </si>
  <si>
    <t>1. Ödev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</si>
</sst>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vertical="top"/>
    </xf>
    <xf numFmtId="0" fontId="1" fillId="0" borderId="1" xfId="0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0" fillId="0" borderId="1" xfId="0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8" borderId="1" xfId="0" applyFont="1" applyFill="1" applyBorder="1"/>
    <xf numFmtId="0" fontId="0" fillId="8" borderId="1" xfId="0" applyFill="1" applyBorder="1"/>
    <xf numFmtId="0" fontId="4" fillId="8" borderId="1" xfId="0" applyFont="1" applyFill="1" applyBorder="1" applyAlignment="1">
      <alignment horizontal="left"/>
    </xf>
    <xf numFmtId="0" fontId="0" fillId="8" borderId="1" xfId="0" applyFill="1" applyBorder="1" applyAlignment="1">
      <alignment vertical="top"/>
    </xf>
    <xf numFmtId="0" fontId="1" fillId="8" borderId="1" xfId="0" applyFont="1" applyFill="1" applyBorder="1"/>
    <xf numFmtId="0" fontId="0" fillId="8" borderId="3" xfId="0" applyFill="1" applyBorder="1"/>
    <xf numFmtId="0" fontId="0" fillId="8" borderId="3" xfId="0" applyFill="1" applyBorder="1" applyAlignment="1">
      <alignment vertical="top"/>
    </xf>
    <xf numFmtId="0" fontId="1" fillId="8" borderId="3" xfId="0" applyFont="1" applyFill="1" applyBorder="1"/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/>
    <xf numFmtId="0" fontId="4" fillId="8" borderId="7" xfId="0" applyFont="1" applyFill="1" applyBorder="1" applyAlignment="1">
      <alignment horizontal="left"/>
    </xf>
    <xf numFmtId="0" fontId="4" fillId="4" borderId="8" xfId="0" applyFont="1" applyFill="1" applyBorder="1"/>
    <xf numFmtId="0" fontId="4" fillId="8" borderId="7" xfId="0" applyFont="1" applyFill="1" applyBorder="1"/>
    <xf numFmtId="0" fontId="4" fillId="8" borderId="9" xfId="0" applyFont="1" applyFill="1" applyBorder="1" applyAlignment="1">
      <alignment horizontal="left"/>
    </xf>
    <xf numFmtId="0" fontId="4" fillId="8" borderId="10" xfId="0" applyFont="1" applyFill="1" applyBorder="1" applyAlignment="1">
      <alignment horizontal="left"/>
    </xf>
    <xf numFmtId="0" fontId="4" fillId="5" borderId="10" xfId="0" applyFont="1" applyFill="1" applyBorder="1"/>
    <xf numFmtId="0" fontId="4" fillId="6" borderId="10" xfId="0" applyFont="1" applyFill="1" applyBorder="1"/>
    <xf numFmtId="0" fontId="4" fillId="4" borderId="11" xfId="0" applyFont="1" applyFill="1" applyBorder="1"/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/>
    </xf>
    <xf numFmtId="0" fontId="3" fillId="7" borderId="7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66FF"/>
      <color rgb="FFFF9966"/>
      <color rgb="FFFF99FF"/>
      <color rgb="FF9966FF"/>
      <color rgb="FFCCFF33"/>
      <color rgb="FF99FFCC"/>
      <color rgb="FFCCCCFF"/>
      <color rgb="FF99CC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D40"/>
  <sheetViews>
    <sheetView tabSelected="1" zoomScale="69" zoomScaleNormal="69" workbookViewId="0">
      <selection activeCell="C35" sqref="C35"/>
    </sheetView>
  </sheetViews>
  <sheetFormatPr defaultColWidth="9.140625" defaultRowHeight="15" x14ac:dyDescent="0.25"/>
  <cols>
    <col min="1" max="1" width="13.7109375" style="1" customWidth="1"/>
    <col min="2" max="2" width="20.85546875" style="1" customWidth="1"/>
    <col min="3" max="3" width="30.85546875" style="1" customWidth="1"/>
    <col min="4" max="4" width="11.42578125" style="1" customWidth="1"/>
    <col min="5" max="5" width="9" style="1" customWidth="1"/>
    <col min="6" max="6" width="7.7109375" style="1" customWidth="1"/>
    <col min="7" max="7" width="8.7109375" style="1" customWidth="1"/>
    <col min="8" max="8" width="11" style="1" customWidth="1"/>
    <col min="9" max="9" width="10.5703125" style="1" customWidth="1"/>
    <col min="10" max="10" width="8.42578125" style="1" customWidth="1"/>
    <col min="11" max="11" width="10.7109375" style="1" customWidth="1"/>
    <col min="12" max="16384" width="9.140625" style="1"/>
  </cols>
  <sheetData>
    <row r="1" spans="1:1096" ht="48" customHeight="1" x14ac:dyDescent="0.25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16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</row>
    <row r="2" spans="1:1096" s="4" customFormat="1" ht="31.5" customHeight="1" x14ac:dyDescent="0.25">
      <c r="A2" s="35" t="s">
        <v>56</v>
      </c>
      <c r="B2" s="36"/>
      <c r="C2" s="36"/>
      <c r="D2" s="33" t="s">
        <v>57</v>
      </c>
      <c r="E2" s="33" t="s">
        <v>0</v>
      </c>
      <c r="F2" s="33" t="s">
        <v>1</v>
      </c>
      <c r="G2" s="32" t="s">
        <v>58</v>
      </c>
      <c r="H2" s="32" t="s">
        <v>2</v>
      </c>
      <c r="I2" s="32" t="s">
        <v>3</v>
      </c>
      <c r="J2" s="33" t="s">
        <v>4</v>
      </c>
      <c r="K2" s="34" t="s">
        <v>5</v>
      </c>
      <c r="L2" s="17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</row>
    <row r="3" spans="1:1096" s="5" customFormat="1" ht="15.75" customHeight="1" x14ac:dyDescent="0.25">
      <c r="A3" s="35"/>
      <c r="B3" s="36"/>
      <c r="C3" s="36"/>
      <c r="D3" s="33"/>
      <c r="E3" s="33"/>
      <c r="F3" s="33"/>
      <c r="G3" s="32"/>
      <c r="H3" s="32"/>
      <c r="I3" s="32"/>
      <c r="J3" s="33"/>
      <c r="K3" s="34"/>
      <c r="L3" s="18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</row>
    <row r="4" spans="1:1096" ht="15" customHeight="1" x14ac:dyDescent="0.25">
      <c r="A4" s="21">
        <v>22220075</v>
      </c>
      <c r="B4" s="13" t="s">
        <v>16</v>
      </c>
      <c r="C4" s="13" t="s">
        <v>17</v>
      </c>
      <c r="D4" s="9">
        <v>36</v>
      </c>
      <c r="E4" s="9">
        <v>14</v>
      </c>
      <c r="F4" s="9">
        <f>(D4+E4)*0.6</f>
        <v>30</v>
      </c>
      <c r="G4" s="10">
        <v>30</v>
      </c>
      <c r="H4" s="10">
        <v>0</v>
      </c>
      <c r="I4" s="10">
        <v>40</v>
      </c>
      <c r="J4" s="9">
        <f>(G4+H4+I4)*0.4</f>
        <v>28</v>
      </c>
      <c r="K4" s="22">
        <f>F4+J4</f>
        <v>58</v>
      </c>
      <c r="L4" s="16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</row>
    <row r="5" spans="1:1096" ht="15" customHeight="1" x14ac:dyDescent="0.25">
      <c r="A5" s="21" t="s">
        <v>6</v>
      </c>
      <c r="B5" s="13" t="s">
        <v>18</v>
      </c>
      <c r="C5" s="13" t="s">
        <v>19</v>
      </c>
      <c r="D5" s="9">
        <v>31</v>
      </c>
      <c r="E5" s="9">
        <v>0</v>
      </c>
      <c r="F5" s="9">
        <f t="shared" ref="F5:F27" si="0">(D5+E5)*0.6</f>
        <v>18.599999999999998</v>
      </c>
      <c r="G5" s="10">
        <v>0</v>
      </c>
      <c r="H5" s="10">
        <v>0</v>
      </c>
      <c r="I5" s="10">
        <v>40</v>
      </c>
      <c r="J5" s="9">
        <f t="shared" ref="J5:J27" si="1">(G5+H5+I5)*0.4</f>
        <v>16</v>
      </c>
      <c r="K5" s="22">
        <f t="shared" ref="K5:K27" si="2">F5+J5</f>
        <v>34.599999999999994</v>
      </c>
      <c r="L5" s="16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</row>
    <row r="6" spans="1:1096" s="3" customFormat="1" ht="15" customHeight="1" x14ac:dyDescent="0.25">
      <c r="A6" s="21" t="s">
        <v>7</v>
      </c>
      <c r="B6" s="13" t="s">
        <v>20</v>
      </c>
      <c r="C6" s="13" t="s">
        <v>21</v>
      </c>
      <c r="D6" s="9">
        <v>31</v>
      </c>
      <c r="E6" s="9">
        <v>14</v>
      </c>
      <c r="F6" s="9">
        <f t="shared" si="0"/>
        <v>27</v>
      </c>
      <c r="G6" s="10">
        <v>30</v>
      </c>
      <c r="H6" s="10">
        <v>0</v>
      </c>
      <c r="I6" s="10">
        <v>40</v>
      </c>
      <c r="J6" s="9">
        <f t="shared" si="1"/>
        <v>28</v>
      </c>
      <c r="K6" s="22">
        <f t="shared" si="2"/>
        <v>55</v>
      </c>
      <c r="L6" s="16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</row>
    <row r="7" spans="1:1096" ht="15" customHeight="1" x14ac:dyDescent="0.25">
      <c r="A7" s="21" t="s">
        <v>8</v>
      </c>
      <c r="B7" s="13" t="s">
        <v>23</v>
      </c>
      <c r="C7" s="13" t="s">
        <v>22</v>
      </c>
      <c r="D7" s="9">
        <v>16</v>
      </c>
      <c r="E7" s="9">
        <v>6</v>
      </c>
      <c r="F7" s="9">
        <f t="shared" si="0"/>
        <v>13.2</v>
      </c>
      <c r="G7" s="10">
        <v>30</v>
      </c>
      <c r="H7" s="10">
        <v>0</v>
      </c>
      <c r="I7" s="10">
        <v>40</v>
      </c>
      <c r="J7" s="9">
        <f t="shared" si="1"/>
        <v>28</v>
      </c>
      <c r="K7" s="22">
        <f t="shared" si="2"/>
        <v>41.2</v>
      </c>
      <c r="L7" s="16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  <c r="AMF7" s="12"/>
      <c r="AMG7" s="12"/>
      <c r="AMH7" s="12"/>
      <c r="AMI7" s="12"/>
      <c r="AMJ7" s="12"/>
      <c r="AMK7" s="12"/>
      <c r="AML7" s="12"/>
      <c r="AMM7" s="12"/>
      <c r="AMN7" s="12"/>
      <c r="AMO7" s="12"/>
      <c r="AMP7" s="12"/>
      <c r="AMQ7" s="12"/>
      <c r="AMR7" s="12"/>
      <c r="AMS7" s="12"/>
      <c r="AMT7" s="12"/>
      <c r="AMU7" s="12"/>
      <c r="AMV7" s="12"/>
      <c r="AMW7" s="12"/>
      <c r="AMX7" s="12"/>
      <c r="AMY7" s="12"/>
      <c r="AMZ7" s="12"/>
      <c r="ANA7" s="12"/>
      <c r="ANB7" s="12"/>
      <c r="ANC7" s="12"/>
      <c r="AND7" s="12"/>
      <c r="ANE7" s="12"/>
      <c r="ANF7" s="12"/>
      <c r="ANG7" s="12"/>
      <c r="ANH7" s="12"/>
      <c r="ANI7" s="12"/>
      <c r="ANJ7" s="12"/>
      <c r="ANK7" s="12"/>
      <c r="ANL7" s="12"/>
      <c r="ANM7" s="12"/>
      <c r="ANN7" s="12"/>
      <c r="ANO7" s="12"/>
      <c r="ANP7" s="12"/>
      <c r="ANQ7" s="12"/>
      <c r="ANR7" s="12"/>
      <c r="ANS7" s="12"/>
      <c r="ANT7" s="12"/>
      <c r="ANU7" s="12"/>
      <c r="ANV7" s="12"/>
      <c r="ANW7" s="12"/>
      <c r="ANX7" s="12"/>
      <c r="ANY7" s="12"/>
      <c r="ANZ7" s="12"/>
      <c r="AOA7" s="12"/>
      <c r="AOB7" s="12"/>
      <c r="AOC7" s="12"/>
      <c r="AOD7" s="12"/>
      <c r="AOE7" s="12"/>
      <c r="AOF7" s="12"/>
      <c r="AOG7" s="12"/>
      <c r="AOH7" s="12"/>
      <c r="AOI7" s="12"/>
      <c r="AOJ7" s="12"/>
      <c r="AOK7" s="12"/>
      <c r="AOL7" s="12"/>
      <c r="AOM7" s="12"/>
      <c r="AON7" s="12"/>
      <c r="AOO7" s="12"/>
      <c r="AOP7" s="12"/>
      <c r="AOQ7" s="12"/>
      <c r="AOR7" s="12"/>
      <c r="AOS7" s="12"/>
      <c r="AOT7" s="12"/>
      <c r="AOU7" s="12"/>
      <c r="AOV7" s="12"/>
      <c r="AOW7" s="12"/>
      <c r="AOX7" s="12"/>
      <c r="AOY7" s="12"/>
      <c r="AOZ7" s="12"/>
      <c r="APA7" s="12"/>
      <c r="APB7" s="12"/>
      <c r="APC7" s="12"/>
      <c r="APD7" s="12"/>
    </row>
    <row r="8" spans="1:1096" ht="15" customHeight="1" x14ac:dyDescent="0.25">
      <c r="A8" s="21">
        <v>41220070</v>
      </c>
      <c r="B8" s="13" t="s">
        <v>24</v>
      </c>
      <c r="C8" s="13" t="s">
        <v>25</v>
      </c>
      <c r="D8" s="9">
        <v>52</v>
      </c>
      <c r="E8" s="9">
        <v>29</v>
      </c>
      <c r="F8" s="9">
        <f t="shared" si="0"/>
        <v>48.6</v>
      </c>
      <c r="G8" s="10">
        <v>30</v>
      </c>
      <c r="H8" s="10">
        <v>0</v>
      </c>
      <c r="I8" s="10">
        <v>40</v>
      </c>
      <c r="J8" s="9">
        <f t="shared" si="1"/>
        <v>28</v>
      </c>
      <c r="K8" s="22">
        <f t="shared" si="2"/>
        <v>76.599999999999994</v>
      </c>
      <c r="L8" s="16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  <c r="AMK8" s="12"/>
      <c r="AML8" s="12"/>
      <c r="AMM8" s="12"/>
      <c r="AMN8" s="12"/>
      <c r="AMO8" s="12"/>
      <c r="AMP8" s="12"/>
      <c r="AMQ8" s="12"/>
      <c r="AMR8" s="12"/>
      <c r="AMS8" s="12"/>
      <c r="AMT8" s="12"/>
      <c r="AMU8" s="12"/>
      <c r="AMV8" s="12"/>
      <c r="AMW8" s="12"/>
      <c r="AMX8" s="12"/>
      <c r="AMY8" s="12"/>
      <c r="AMZ8" s="12"/>
      <c r="ANA8" s="12"/>
      <c r="ANB8" s="12"/>
      <c r="ANC8" s="12"/>
      <c r="AND8" s="12"/>
      <c r="ANE8" s="12"/>
      <c r="ANF8" s="12"/>
      <c r="ANG8" s="12"/>
      <c r="ANH8" s="12"/>
      <c r="ANI8" s="12"/>
      <c r="ANJ8" s="12"/>
      <c r="ANK8" s="12"/>
      <c r="ANL8" s="12"/>
      <c r="ANM8" s="12"/>
      <c r="ANN8" s="12"/>
      <c r="ANO8" s="12"/>
      <c r="ANP8" s="12"/>
      <c r="ANQ8" s="12"/>
      <c r="ANR8" s="12"/>
      <c r="ANS8" s="12"/>
      <c r="ANT8" s="12"/>
      <c r="ANU8" s="12"/>
      <c r="ANV8" s="12"/>
      <c r="ANW8" s="12"/>
      <c r="ANX8" s="12"/>
      <c r="ANY8" s="12"/>
      <c r="ANZ8" s="12"/>
      <c r="AOA8" s="12"/>
      <c r="AOB8" s="12"/>
      <c r="AOC8" s="12"/>
      <c r="AOD8" s="12"/>
      <c r="AOE8" s="12"/>
      <c r="AOF8" s="12"/>
      <c r="AOG8" s="12"/>
      <c r="AOH8" s="12"/>
      <c r="AOI8" s="12"/>
      <c r="AOJ8" s="12"/>
      <c r="AOK8" s="12"/>
      <c r="AOL8" s="12"/>
      <c r="AOM8" s="12"/>
      <c r="AON8" s="12"/>
      <c r="AOO8" s="12"/>
      <c r="AOP8" s="12"/>
      <c r="AOQ8" s="12"/>
      <c r="AOR8" s="12"/>
      <c r="AOS8" s="12"/>
      <c r="AOT8" s="12"/>
      <c r="AOU8" s="12"/>
      <c r="AOV8" s="12"/>
      <c r="AOW8" s="12"/>
      <c r="AOX8" s="12"/>
      <c r="AOY8" s="12"/>
      <c r="AOZ8" s="12"/>
      <c r="APA8" s="12"/>
      <c r="APB8" s="12"/>
      <c r="APC8" s="12"/>
      <c r="APD8" s="12"/>
    </row>
    <row r="9" spans="1:1096" s="3" customFormat="1" ht="15" customHeight="1" x14ac:dyDescent="0.25">
      <c r="A9" s="21">
        <v>41220060</v>
      </c>
      <c r="B9" s="13" t="s">
        <v>27</v>
      </c>
      <c r="C9" s="13" t="s">
        <v>26</v>
      </c>
      <c r="D9" s="9">
        <v>49</v>
      </c>
      <c r="E9" s="9">
        <v>38</v>
      </c>
      <c r="F9" s="9">
        <f t="shared" si="0"/>
        <v>52.199999999999996</v>
      </c>
      <c r="G9" s="10">
        <v>30</v>
      </c>
      <c r="H9" s="10">
        <v>0</v>
      </c>
      <c r="I9" s="10">
        <v>40</v>
      </c>
      <c r="J9" s="9">
        <f t="shared" si="1"/>
        <v>28</v>
      </c>
      <c r="K9" s="22">
        <f t="shared" si="2"/>
        <v>80.199999999999989</v>
      </c>
      <c r="L9" s="16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  <c r="AMO9" s="12"/>
      <c r="AMP9" s="12"/>
      <c r="AMQ9" s="12"/>
      <c r="AMR9" s="12"/>
      <c r="AMS9" s="12"/>
      <c r="AMT9" s="12"/>
      <c r="AMU9" s="12"/>
      <c r="AMV9" s="12"/>
      <c r="AMW9" s="12"/>
      <c r="AMX9" s="12"/>
      <c r="AMY9" s="12"/>
      <c r="AMZ9" s="12"/>
      <c r="ANA9" s="12"/>
      <c r="ANB9" s="12"/>
      <c r="ANC9" s="12"/>
      <c r="AND9" s="12"/>
      <c r="ANE9" s="12"/>
      <c r="ANF9" s="12"/>
      <c r="ANG9" s="12"/>
      <c r="ANH9" s="12"/>
      <c r="ANI9" s="12"/>
      <c r="ANJ9" s="12"/>
      <c r="ANK9" s="12"/>
      <c r="ANL9" s="12"/>
      <c r="ANM9" s="12"/>
      <c r="ANN9" s="12"/>
      <c r="ANO9" s="12"/>
      <c r="ANP9" s="12"/>
      <c r="ANQ9" s="12"/>
      <c r="ANR9" s="12"/>
      <c r="ANS9" s="12"/>
      <c r="ANT9" s="12"/>
      <c r="ANU9" s="12"/>
      <c r="ANV9" s="12"/>
      <c r="ANW9" s="12"/>
      <c r="ANX9" s="12"/>
      <c r="ANY9" s="12"/>
      <c r="ANZ9" s="12"/>
      <c r="AOA9" s="12"/>
      <c r="AOB9" s="12"/>
      <c r="AOC9" s="12"/>
      <c r="AOD9" s="12"/>
      <c r="AOE9" s="12"/>
      <c r="AOF9" s="12"/>
      <c r="AOG9" s="12"/>
      <c r="AOH9" s="12"/>
      <c r="AOI9" s="12"/>
      <c r="AOJ9" s="12"/>
      <c r="AOK9" s="12"/>
      <c r="AOL9" s="12"/>
      <c r="AOM9" s="12"/>
      <c r="AON9" s="12"/>
      <c r="AOO9" s="12"/>
      <c r="AOP9" s="12"/>
      <c r="AOQ9" s="12"/>
      <c r="AOR9" s="12"/>
      <c r="AOS9" s="12"/>
      <c r="AOT9" s="12"/>
      <c r="AOU9" s="12"/>
      <c r="AOV9" s="12"/>
      <c r="AOW9" s="12"/>
      <c r="AOX9" s="12"/>
      <c r="AOY9" s="12"/>
      <c r="AOZ9" s="12"/>
      <c r="APA9" s="12"/>
      <c r="APB9" s="12"/>
      <c r="APC9" s="12"/>
      <c r="APD9" s="12"/>
    </row>
    <row r="10" spans="1:1096" ht="15" customHeight="1" x14ac:dyDescent="0.25">
      <c r="A10" s="23" t="s">
        <v>9</v>
      </c>
      <c r="B10" s="11" t="s">
        <v>28</v>
      </c>
      <c r="C10" s="11" t="s">
        <v>29</v>
      </c>
      <c r="D10" s="9">
        <v>0</v>
      </c>
      <c r="E10" s="9">
        <v>6</v>
      </c>
      <c r="F10" s="9">
        <f t="shared" si="0"/>
        <v>3.5999999999999996</v>
      </c>
      <c r="G10" s="10">
        <v>0</v>
      </c>
      <c r="H10" s="10">
        <v>0</v>
      </c>
      <c r="I10" s="10">
        <v>40</v>
      </c>
      <c r="J10" s="9">
        <f t="shared" si="1"/>
        <v>16</v>
      </c>
      <c r="K10" s="22">
        <f t="shared" si="2"/>
        <v>19.600000000000001</v>
      </c>
      <c r="L10" s="16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  <c r="ABB10" s="12"/>
      <c r="ABC10" s="12"/>
      <c r="ABD10" s="12"/>
      <c r="ABE10" s="12"/>
      <c r="ABF10" s="12"/>
      <c r="ABG10" s="12"/>
      <c r="ABH10" s="12"/>
      <c r="ABI10" s="12"/>
      <c r="ABJ10" s="12"/>
      <c r="ABK10" s="12"/>
      <c r="ABL10" s="12"/>
      <c r="ABM10" s="12"/>
      <c r="ABN10" s="12"/>
      <c r="ABO10" s="12"/>
      <c r="ABP10" s="12"/>
      <c r="ABQ10" s="12"/>
      <c r="ABR10" s="12"/>
      <c r="ABS10" s="12"/>
      <c r="ABT10" s="12"/>
      <c r="ABU10" s="12"/>
      <c r="ABV10" s="12"/>
      <c r="ABW10" s="12"/>
      <c r="ABX10" s="12"/>
      <c r="ABY10" s="12"/>
      <c r="ABZ10" s="12"/>
      <c r="ACA10" s="12"/>
      <c r="ACB10" s="12"/>
      <c r="ACC10" s="12"/>
      <c r="ACD10" s="12"/>
      <c r="ACE10" s="12"/>
      <c r="ACF10" s="12"/>
      <c r="ACG10" s="12"/>
      <c r="ACH10" s="12"/>
      <c r="ACI10" s="12"/>
      <c r="ACJ10" s="12"/>
      <c r="ACK10" s="12"/>
      <c r="ACL10" s="12"/>
      <c r="ACM10" s="12"/>
      <c r="ACN10" s="12"/>
      <c r="ACO10" s="12"/>
      <c r="ACP10" s="12"/>
      <c r="ACQ10" s="12"/>
      <c r="ACR10" s="12"/>
      <c r="ACS10" s="12"/>
      <c r="ACT10" s="12"/>
      <c r="ACU10" s="12"/>
      <c r="ACV10" s="12"/>
      <c r="ACW10" s="12"/>
      <c r="ACX10" s="12"/>
      <c r="ACY10" s="12"/>
      <c r="ACZ10" s="12"/>
      <c r="ADA10" s="12"/>
      <c r="ADB10" s="12"/>
      <c r="ADC10" s="12"/>
      <c r="ADD10" s="12"/>
      <c r="ADE10" s="12"/>
      <c r="ADF10" s="12"/>
      <c r="ADG10" s="12"/>
      <c r="ADH10" s="12"/>
      <c r="ADI10" s="12"/>
      <c r="ADJ10" s="12"/>
      <c r="ADK10" s="12"/>
      <c r="ADL10" s="12"/>
      <c r="ADM10" s="12"/>
      <c r="ADN10" s="12"/>
      <c r="ADO10" s="12"/>
      <c r="ADP10" s="12"/>
      <c r="ADQ10" s="12"/>
      <c r="ADR10" s="12"/>
      <c r="ADS10" s="12"/>
      <c r="ADT10" s="12"/>
      <c r="ADU10" s="12"/>
      <c r="ADV10" s="12"/>
      <c r="ADW10" s="12"/>
      <c r="ADX10" s="12"/>
      <c r="ADY10" s="12"/>
      <c r="ADZ10" s="12"/>
      <c r="AEA10" s="12"/>
      <c r="AEB10" s="12"/>
      <c r="AEC10" s="12"/>
      <c r="AED10" s="12"/>
      <c r="AEE10" s="12"/>
      <c r="AEF10" s="12"/>
      <c r="AEG10" s="12"/>
      <c r="AEH10" s="12"/>
      <c r="AEI10" s="12"/>
      <c r="AEJ10" s="12"/>
      <c r="AEK10" s="12"/>
      <c r="AEL10" s="12"/>
      <c r="AEM10" s="12"/>
      <c r="AEN10" s="12"/>
      <c r="AEO10" s="12"/>
      <c r="AEP10" s="12"/>
      <c r="AEQ10" s="12"/>
      <c r="AER10" s="12"/>
      <c r="AES10" s="12"/>
      <c r="AET10" s="12"/>
      <c r="AEU10" s="12"/>
      <c r="AEV10" s="12"/>
      <c r="AEW10" s="12"/>
      <c r="AEX10" s="12"/>
      <c r="AEY10" s="12"/>
      <c r="AEZ10" s="12"/>
      <c r="AFA10" s="12"/>
      <c r="AFB10" s="12"/>
      <c r="AFC10" s="12"/>
      <c r="AFD10" s="12"/>
      <c r="AFE10" s="12"/>
      <c r="AFF10" s="12"/>
      <c r="AFG10" s="12"/>
      <c r="AFH10" s="12"/>
      <c r="AFI10" s="12"/>
      <c r="AFJ10" s="12"/>
      <c r="AFK10" s="12"/>
      <c r="AFL10" s="12"/>
      <c r="AFM10" s="12"/>
      <c r="AFN10" s="12"/>
      <c r="AFO10" s="12"/>
      <c r="AFP10" s="12"/>
      <c r="AFQ10" s="12"/>
      <c r="AFR10" s="12"/>
      <c r="AFS10" s="12"/>
      <c r="AFT10" s="12"/>
      <c r="AFU10" s="12"/>
      <c r="AFV10" s="12"/>
      <c r="AFW10" s="12"/>
      <c r="AFX10" s="12"/>
      <c r="AFY10" s="12"/>
      <c r="AFZ10" s="12"/>
      <c r="AGA10" s="12"/>
      <c r="AGB10" s="12"/>
      <c r="AGC10" s="12"/>
      <c r="AGD10" s="12"/>
      <c r="AGE10" s="12"/>
      <c r="AGF10" s="12"/>
      <c r="AGG10" s="12"/>
      <c r="AGH10" s="12"/>
      <c r="AGI10" s="12"/>
      <c r="AGJ10" s="12"/>
      <c r="AGK10" s="12"/>
      <c r="AGL10" s="12"/>
      <c r="AGM10" s="12"/>
      <c r="AGN10" s="12"/>
      <c r="AGO10" s="12"/>
      <c r="AGP10" s="12"/>
      <c r="AGQ10" s="12"/>
      <c r="AGR10" s="12"/>
      <c r="AGS10" s="12"/>
      <c r="AGT10" s="12"/>
      <c r="AGU10" s="12"/>
      <c r="AGV10" s="12"/>
      <c r="AGW10" s="12"/>
      <c r="AGX10" s="12"/>
      <c r="AGY10" s="12"/>
      <c r="AGZ10" s="12"/>
      <c r="AHA10" s="12"/>
      <c r="AHB10" s="12"/>
      <c r="AHC10" s="12"/>
      <c r="AHD10" s="12"/>
      <c r="AHE10" s="12"/>
      <c r="AHF10" s="12"/>
      <c r="AHG10" s="12"/>
      <c r="AHH10" s="12"/>
      <c r="AHI10" s="12"/>
      <c r="AHJ10" s="12"/>
      <c r="AHK10" s="12"/>
      <c r="AHL10" s="12"/>
      <c r="AHM10" s="12"/>
      <c r="AHN10" s="12"/>
      <c r="AHO10" s="12"/>
      <c r="AHP10" s="12"/>
      <c r="AHQ10" s="12"/>
      <c r="AHR10" s="12"/>
      <c r="AHS10" s="12"/>
      <c r="AHT10" s="12"/>
      <c r="AHU10" s="12"/>
      <c r="AHV10" s="12"/>
      <c r="AHW10" s="12"/>
      <c r="AHX10" s="12"/>
      <c r="AHY10" s="12"/>
      <c r="AHZ10" s="12"/>
      <c r="AIA10" s="12"/>
      <c r="AIB10" s="12"/>
      <c r="AIC10" s="12"/>
      <c r="AID10" s="12"/>
      <c r="AIE10" s="12"/>
      <c r="AIF10" s="12"/>
      <c r="AIG10" s="12"/>
      <c r="AIH10" s="12"/>
      <c r="AII10" s="12"/>
      <c r="AIJ10" s="12"/>
      <c r="AIK10" s="12"/>
      <c r="AIL10" s="12"/>
      <c r="AIM10" s="12"/>
      <c r="AIN10" s="12"/>
      <c r="AIO10" s="12"/>
      <c r="AIP10" s="12"/>
      <c r="AIQ10" s="12"/>
      <c r="AIR10" s="12"/>
      <c r="AIS10" s="12"/>
      <c r="AIT10" s="12"/>
      <c r="AIU10" s="12"/>
      <c r="AIV10" s="12"/>
      <c r="AIW10" s="12"/>
      <c r="AIX10" s="12"/>
      <c r="AIY10" s="12"/>
      <c r="AIZ10" s="12"/>
      <c r="AJA10" s="12"/>
      <c r="AJB10" s="12"/>
      <c r="AJC10" s="12"/>
      <c r="AJD10" s="12"/>
      <c r="AJE10" s="12"/>
      <c r="AJF10" s="12"/>
      <c r="AJG10" s="12"/>
      <c r="AJH10" s="12"/>
      <c r="AJI10" s="12"/>
      <c r="AJJ10" s="12"/>
      <c r="AJK10" s="12"/>
      <c r="AJL10" s="12"/>
      <c r="AJM10" s="12"/>
      <c r="AJN10" s="12"/>
      <c r="AJO10" s="12"/>
      <c r="AJP10" s="12"/>
      <c r="AJQ10" s="12"/>
      <c r="AJR10" s="12"/>
      <c r="AJS10" s="12"/>
      <c r="AJT10" s="12"/>
      <c r="AJU10" s="12"/>
      <c r="AJV10" s="12"/>
      <c r="AJW10" s="12"/>
      <c r="AJX10" s="12"/>
      <c r="AJY10" s="12"/>
      <c r="AJZ10" s="12"/>
      <c r="AKA10" s="12"/>
      <c r="AKB10" s="12"/>
      <c r="AKC10" s="12"/>
      <c r="AKD10" s="12"/>
      <c r="AKE10" s="12"/>
      <c r="AKF10" s="12"/>
      <c r="AKG10" s="12"/>
      <c r="AKH10" s="12"/>
      <c r="AKI10" s="12"/>
      <c r="AKJ10" s="12"/>
      <c r="AKK10" s="12"/>
      <c r="AKL10" s="12"/>
      <c r="AKM10" s="12"/>
      <c r="AKN10" s="12"/>
      <c r="AKO10" s="12"/>
      <c r="AKP10" s="12"/>
      <c r="AKQ10" s="12"/>
      <c r="AKR10" s="12"/>
      <c r="AKS10" s="12"/>
      <c r="AKT10" s="12"/>
      <c r="AKU10" s="12"/>
      <c r="AKV10" s="12"/>
      <c r="AKW10" s="12"/>
      <c r="AKX10" s="12"/>
      <c r="AKY10" s="12"/>
      <c r="AKZ10" s="12"/>
      <c r="ALA10" s="12"/>
      <c r="ALB10" s="12"/>
      <c r="ALC10" s="12"/>
      <c r="ALD10" s="12"/>
      <c r="ALE10" s="12"/>
      <c r="ALF10" s="12"/>
      <c r="ALG10" s="12"/>
      <c r="ALH10" s="12"/>
      <c r="ALI10" s="12"/>
      <c r="ALJ10" s="12"/>
      <c r="ALK10" s="12"/>
      <c r="ALL10" s="12"/>
      <c r="ALM10" s="12"/>
      <c r="ALN10" s="12"/>
      <c r="ALO10" s="12"/>
      <c r="ALP10" s="12"/>
      <c r="ALQ10" s="12"/>
      <c r="ALR10" s="12"/>
      <c r="ALS10" s="12"/>
      <c r="ALT10" s="12"/>
      <c r="ALU10" s="12"/>
      <c r="ALV10" s="12"/>
      <c r="ALW10" s="12"/>
      <c r="ALX10" s="12"/>
      <c r="ALY10" s="12"/>
      <c r="ALZ10" s="12"/>
      <c r="AMA10" s="12"/>
      <c r="AMB10" s="12"/>
      <c r="AMC10" s="12"/>
      <c r="AMD10" s="12"/>
      <c r="AME10" s="12"/>
      <c r="AMF10" s="12"/>
      <c r="AMG10" s="12"/>
      <c r="AMH10" s="12"/>
      <c r="AMI10" s="12"/>
      <c r="AMJ10" s="12"/>
      <c r="AMK10" s="12"/>
      <c r="AML10" s="12"/>
      <c r="AMM10" s="12"/>
      <c r="AMN10" s="12"/>
      <c r="AMO10" s="12"/>
      <c r="AMP10" s="12"/>
      <c r="AMQ10" s="12"/>
      <c r="AMR10" s="12"/>
      <c r="AMS10" s="12"/>
      <c r="AMT10" s="12"/>
      <c r="AMU10" s="12"/>
      <c r="AMV10" s="12"/>
      <c r="AMW10" s="12"/>
      <c r="AMX10" s="12"/>
      <c r="AMY10" s="12"/>
      <c r="AMZ10" s="12"/>
      <c r="ANA10" s="12"/>
      <c r="ANB10" s="12"/>
      <c r="ANC10" s="12"/>
      <c r="AND10" s="12"/>
      <c r="ANE10" s="12"/>
      <c r="ANF10" s="12"/>
      <c r="ANG10" s="12"/>
      <c r="ANH10" s="12"/>
      <c r="ANI10" s="12"/>
      <c r="ANJ10" s="12"/>
      <c r="ANK10" s="12"/>
      <c r="ANL10" s="12"/>
      <c r="ANM10" s="12"/>
      <c r="ANN10" s="12"/>
      <c r="ANO10" s="12"/>
      <c r="ANP10" s="12"/>
      <c r="ANQ10" s="12"/>
      <c r="ANR10" s="12"/>
      <c r="ANS10" s="12"/>
      <c r="ANT10" s="12"/>
      <c r="ANU10" s="12"/>
      <c r="ANV10" s="12"/>
      <c r="ANW10" s="12"/>
      <c r="ANX10" s="12"/>
      <c r="ANY10" s="12"/>
      <c r="ANZ10" s="12"/>
      <c r="AOA10" s="12"/>
      <c r="AOB10" s="12"/>
      <c r="AOC10" s="12"/>
      <c r="AOD10" s="12"/>
      <c r="AOE10" s="12"/>
      <c r="AOF10" s="12"/>
      <c r="AOG10" s="12"/>
      <c r="AOH10" s="12"/>
      <c r="AOI10" s="12"/>
      <c r="AOJ10" s="12"/>
      <c r="AOK10" s="12"/>
      <c r="AOL10" s="12"/>
      <c r="AOM10" s="12"/>
      <c r="AON10" s="12"/>
      <c r="AOO10" s="12"/>
      <c r="AOP10" s="12"/>
      <c r="AOQ10" s="12"/>
      <c r="AOR10" s="12"/>
      <c r="AOS10" s="12"/>
      <c r="AOT10" s="12"/>
      <c r="AOU10" s="12"/>
      <c r="AOV10" s="12"/>
      <c r="AOW10" s="12"/>
      <c r="AOX10" s="12"/>
      <c r="AOY10" s="12"/>
      <c r="AOZ10" s="12"/>
      <c r="APA10" s="12"/>
      <c r="APB10" s="12"/>
      <c r="APC10" s="12"/>
      <c r="APD10" s="12"/>
    </row>
    <row r="11" spans="1:1096" ht="15" customHeight="1" x14ac:dyDescent="0.25">
      <c r="A11" s="21">
        <v>102201038</v>
      </c>
      <c r="B11" s="13" t="s">
        <v>30</v>
      </c>
      <c r="C11" s="13" t="s">
        <v>31</v>
      </c>
      <c r="D11" s="9">
        <v>41</v>
      </c>
      <c r="E11" s="9">
        <v>18</v>
      </c>
      <c r="F11" s="9">
        <f t="shared" si="0"/>
        <v>35.4</v>
      </c>
      <c r="G11" s="10">
        <v>30</v>
      </c>
      <c r="H11" s="10">
        <v>0</v>
      </c>
      <c r="I11" s="10">
        <v>40</v>
      </c>
      <c r="J11" s="9">
        <f t="shared" si="1"/>
        <v>28</v>
      </c>
      <c r="K11" s="22">
        <f t="shared" si="2"/>
        <v>63.4</v>
      </c>
      <c r="L11" s="16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  <c r="ALN11" s="12"/>
      <c r="ALO11" s="12"/>
      <c r="ALP11" s="12"/>
      <c r="ALQ11" s="12"/>
      <c r="ALR11" s="12"/>
      <c r="ALS11" s="12"/>
      <c r="ALT11" s="12"/>
      <c r="ALU11" s="12"/>
      <c r="ALV11" s="12"/>
      <c r="ALW11" s="12"/>
      <c r="ALX11" s="12"/>
      <c r="ALY11" s="12"/>
      <c r="ALZ11" s="12"/>
      <c r="AMA11" s="12"/>
      <c r="AMB11" s="12"/>
      <c r="AMC11" s="12"/>
      <c r="AMD11" s="12"/>
      <c r="AME11" s="12"/>
      <c r="AMF11" s="12"/>
      <c r="AMG11" s="12"/>
      <c r="AMH11" s="12"/>
      <c r="AMI11" s="12"/>
      <c r="AMJ11" s="12"/>
      <c r="AMK11" s="12"/>
      <c r="AML11" s="12"/>
      <c r="AMM11" s="12"/>
      <c r="AMN11" s="12"/>
      <c r="AMO11" s="12"/>
      <c r="AMP11" s="12"/>
      <c r="AMQ11" s="12"/>
      <c r="AMR11" s="12"/>
      <c r="AMS11" s="12"/>
      <c r="AMT11" s="12"/>
      <c r="AMU11" s="12"/>
      <c r="AMV11" s="12"/>
      <c r="AMW11" s="12"/>
      <c r="AMX11" s="12"/>
      <c r="AMY11" s="12"/>
      <c r="AMZ11" s="12"/>
      <c r="ANA11" s="12"/>
      <c r="ANB11" s="12"/>
      <c r="ANC11" s="12"/>
      <c r="AND11" s="12"/>
      <c r="ANE11" s="12"/>
      <c r="ANF11" s="12"/>
      <c r="ANG11" s="12"/>
      <c r="ANH11" s="12"/>
      <c r="ANI11" s="12"/>
      <c r="ANJ11" s="12"/>
      <c r="ANK11" s="12"/>
      <c r="ANL11" s="12"/>
      <c r="ANM11" s="12"/>
      <c r="ANN11" s="12"/>
      <c r="ANO11" s="12"/>
      <c r="ANP11" s="12"/>
      <c r="ANQ11" s="12"/>
      <c r="ANR11" s="12"/>
      <c r="ANS11" s="12"/>
      <c r="ANT11" s="12"/>
      <c r="ANU11" s="12"/>
      <c r="ANV11" s="12"/>
      <c r="ANW11" s="12"/>
      <c r="ANX11" s="12"/>
      <c r="ANY11" s="12"/>
      <c r="ANZ11" s="12"/>
      <c r="AOA11" s="12"/>
      <c r="AOB11" s="12"/>
      <c r="AOC11" s="12"/>
      <c r="AOD11" s="12"/>
      <c r="AOE11" s="12"/>
      <c r="AOF11" s="12"/>
      <c r="AOG11" s="12"/>
      <c r="AOH11" s="12"/>
      <c r="AOI11" s="12"/>
      <c r="AOJ11" s="12"/>
      <c r="AOK11" s="12"/>
      <c r="AOL11" s="12"/>
      <c r="AOM11" s="12"/>
      <c r="AON11" s="12"/>
      <c r="AOO11" s="12"/>
      <c r="AOP11" s="12"/>
      <c r="AOQ11" s="12"/>
      <c r="AOR11" s="12"/>
      <c r="AOS11" s="12"/>
      <c r="AOT11" s="12"/>
      <c r="AOU11" s="12"/>
      <c r="AOV11" s="12"/>
      <c r="AOW11" s="12"/>
      <c r="AOX11" s="12"/>
      <c r="AOY11" s="12"/>
      <c r="AOZ11" s="12"/>
      <c r="APA11" s="12"/>
      <c r="APB11" s="12"/>
      <c r="APC11" s="12"/>
      <c r="APD11" s="12"/>
    </row>
    <row r="12" spans="1:1096" ht="15" customHeight="1" x14ac:dyDescent="0.25">
      <c r="A12" s="21">
        <v>84220075</v>
      </c>
      <c r="B12" s="13" t="s">
        <v>32</v>
      </c>
      <c r="C12" s="13" t="s">
        <v>33</v>
      </c>
      <c r="D12" s="9">
        <v>55</v>
      </c>
      <c r="E12" s="9">
        <v>22</v>
      </c>
      <c r="F12" s="9">
        <f t="shared" si="0"/>
        <v>46.199999999999996</v>
      </c>
      <c r="G12" s="10">
        <v>30</v>
      </c>
      <c r="H12" s="10">
        <v>0</v>
      </c>
      <c r="I12" s="10">
        <v>40</v>
      </c>
      <c r="J12" s="9">
        <f t="shared" si="1"/>
        <v>28</v>
      </c>
      <c r="K12" s="22">
        <f t="shared" si="2"/>
        <v>74.199999999999989</v>
      </c>
      <c r="L12" s="16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  <c r="AML12" s="12"/>
      <c r="AMM12" s="12"/>
      <c r="AMN12" s="12"/>
      <c r="AMO12" s="12"/>
      <c r="AMP12" s="12"/>
      <c r="AMQ12" s="12"/>
      <c r="AMR12" s="12"/>
      <c r="AMS12" s="12"/>
      <c r="AMT12" s="12"/>
      <c r="AMU12" s="12"/>
      <c r="AMV12" s="12"/>
      <c r="AMW12" s="12"/>
      <c r="AMX12" s="12"/>
      <c r="AMY12" s="12"/>
      <c r="AMZ12" s="12"/>
      <c r="ANA12" s="12"/>
      <c r="ANB12" s="12"/>
      <c r="ANC12" s="12"/>
      <c r="AND12" s="12"/>
      <c r="ANE12" s="12"/>
      <c r="ANF12" s="12"/>
      <c r="ANG12" s="12"/>
      <c r="ANH12" s="12"/>
      <c r="ANI12" s="12"/>
      <c r="ANJ12" s="12"/>
      <c r="ANK12" s="12"/>
      <c r="ANL12" s="12"/>
      <c r="ANM12" s="12"/>
      <c r="ANN12" s="12"/>
      <c r="ANO12" s="12"/>
      <c r="ANP12" s="12"/>
      <c r="ANQ12" s="12"/>
      <c r="ANR12" s="12"/>
      <c r="ANS12" s="12"/>
      <c r="ANT12" s="12"/>
      <c r="ANU12" s="12"/>
      <c r="ANV12" s="12"/>
      <c r="ANW12" s="12"/>
      <c r="ANX12" s="12"/>
      <c r="ANY12" s="12"/>
      <c r="ANZ12" s="12"/>
      <c r="AOA12" s="12"/>
      <c r="AOB12" s="12"/>
      <c r="AOC12" s="12"/>
      <c r="AOD12" s="12"/>
      <c r="AOE12" s="12"/>
      <c r="AOF12" s="12"/>
      <c r="AOG12" s="12"/>
      <c r="AOH12" s="12"/>
      <c r="AOI12" s="12"/>
      <c r="AOJ12" s="12"/>
      <c r="AOK12" s="12"/>
      <c r="AOL12" s="12"/>
      <c r="AOM12" s="12"/>
      <c r="AON12" s="12"/>
      <c r="AOO12" s="12"/>
      <c r="AOP12" s="12"/>
      <c r="AOQ12" s="12"/>
      <c r="AOR12" s="12"/>
      <c r="AOS12" s="12"/>
      <c r="AOT12" s="12"/>
      <c r="AOU12" s="12"/>
      <c r="AOV12" s="12"/>
      <c r="AOW12" s="12"/>
      <c r="AOX12" s="12"/>
      <c r="AOY12" s="12"/>
      <c r="AOZ12" s="12"/>
      <c r="APA12" s="12"/>
      <c r="APB12" s="12"/>
      <c r="APC12" s="12"/>
      <c r="APD12" s="12"/>
    </row>
    <row r="13" spans="1:1096" ht="15" customHeight="1" x14ac:dyDescent="0.25">
      <c r="A13" s="21">
        <v>94210041</v>
      </c>
      <c r="B13" s="13" t="s">
        <v>34</v>
      </c>
      <c r="C13" s="13" t="s">
        <v>35</v>
      </c>
      <c r="D13" s="9">
        <v>32</v>
      </c>
      <c r="E13" s="9">
        <v>29</v>
      </c>
      <c r="F13" s="9">
        <f t="shared" si="0"/>
        <v>36.6</v>
      </c>
      <c r="G13" s="10">
        <v>30</v>
      </c>
      <c r="H13" s="10">
        <v>30</v>
      </c>
      <c r="I13" s="10">
        <v>35</v>
      </c>
      <c r="J13" s="9">
        <f t="shared" si="1"/>
        <v>38</v>
      </c>
      <c r="K13" s="22">
        <f t="shared" si="2"/>
        <v>74.599999999999994</v>
      </c>
      <c r="L13" s="16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  <c r="AML13" s="12"/>
      <c r="AMM13" s="12"/>
      <c r="AMN13" s="12"/>
      <c r="AMO13" s="12"/>
      <c r="AMP13" s="12"/>
      <c r="AMQ13" s="12"/>
      <c r="AMR13" s="12"/>
      <c r="AMS13" s="12"/>
      <c r="AMT13" s="12"/>
      <c r="AMU13" s="12"/>
      <c r="AMV13" s="12"/>
      <c r="AMW13" s="12"/>
      <c r="AMX13" s="12"/>
      <c r="AMY13" s="12"/>
      <c r="AMZ13" s="12"/>
      <c r="ANA13" s="12"/>
      <c r="ANB13" s="12"/>
      <c r="ANC13" s="12"/>
      <c r="AND13" s="12"/>
      <c r="ANE13" s="12"/>
      <c r="ANF13" s="12"/>
      <c r="ANG13" s="12"/>
      <c r="ANH13" s="12"/>
      <c r="ANI13" s="12"/>
      <c r="ANJ13" s="12"/>
      <c r="ANK13" s="12"/>
      <c r="ANL13" s="12"/>
      <c r="ANM13" s="12"/>
      <c r="ANN13" s="12"/>
      <c r="ANO13" s="12"/>
      <c r="ANP13" s="12"/>
      <c r="ANQ13" s="12"/>
      <c r="ANR13" s="12"/>
      <c r="ANS13" s="12"/>
      <c r="ANT13" s="12"/>
      <c r="ANU13" s="12"/>
      <c r="ANV13" s="12"/>
      <c r="ANW13" s="12"/>
      <c r="ANX13" s="12"/>
      <c r="ANY13" s="12"/>
      <c r="ANZ13" s="12"/>
      <c r="AOA13" s="12"/>
      <c r="AOB13" s="12"/>
      <c r="AOC13" s="12"/>
      <c r="AOD13" s="12"/>
      <c r="AOE13" s="12"/>
      <c r="AOF13" s="12"/>
      <c r="AOG13" s="12"/>
      <c r="AOH13" s="12"/>
      <c r="AOI13" s="12"/>
      <c r="AOJ13" s="12"/>
      <c r="AOK13" s="12"/>
      <c r="AOL13" s="12"/>
      <c r="AOM13" s="12"/>
      <c r="AON13" s="12"/>
      <c r="AOO13" s="12"/>
      <c r="AOP13" s="12"/>
      <c r="AOQ13" s="12"/>
      <c r="AOR13" s="12"/>
      <c r="AOS13" s="12"/>
      <c r="AOT13" s="12"/>
      <c r="AOU13" s="12"/>
      <c r="AOV13" s="12"/>
      <c r="AOW13" s="12"/>
      <c r="AOX13" s="12"/>
      <c r="AOY13" s="12"/>
      <c r="AOZ13" s="12"/>
      <c r="APA13" s="12"/>
      <c r="APB13" s="12"/>
      <c r="APC13" s="12"/>
      <c r="APD13" s="12"/>
    </row>
    <row r="14" spans="1:1096" ht="15" customHeight="1" x14ac:dyDescent="0.25">
      <c r="A14" s="21" t="s">
        <v>10</v>
      </c>
      <c r="B14" s="13" t="s">
        <v>36</v>
      </c>
      <c r="C14" s="13" t="s">
        <v>30</v>
      </c>
      <c r="D14" s="9">
        <v>50</v>
      </c>
      <c r="E14" s="9">
        <v>28</v>
      </c>
      <c r="F14" s="9">
        <f t="shared" si="0"/>
        <v>46.8</v>
      </c>
      <c r="G14" s="10">
        <v>30</v>
      </c>
      <c r="H14" s="10">
        <v>0</v>
      </c>
      <c r="I14" s="10">
        <v>40</v>
      </c>
      <c r="J14" s="9">
        <f t="shared" si="1"/>
        <v>28</v>
      </c>
      <c r="K14" s="22">
        <f t="shared" si="2"/>
        <v>74.8</v>
      </c>
      <c r="L14" s="16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  <c r="AML14" s="12"/>
      <c r="AMM14" s="12"/>
      <c r="AMN14" s="12"/>
      <c r="AMO14" s="12"/>
      <c r="AMP14" s="12"/>
      <c r="AMQ14" s="12"/>
      <c r="AMR14" s="12"/>
      <c r="AMS14" s="12"/>
      <c r="AMT14" s="12"/>
      <c r="AMU14" s="12"/>
      <c r="AMV14" s="12"/>
      <c r="AMW14" s="12"/>
      <c r="AMX14" s="12"/>
      <c r="AMY14" s="12"/>
      <c r="AMZ14" s="12"/>
      <c r="ANA14" s="12"/>
      <c r="ANB14" s="12"/>
      <c r="ANC14" s="12"/>
      <c r="AND14" s="12"/>
      <c r="ANE14" s="12"/>
      <c r="ANF14" s="12"/>
      <c r="ANG14" s="12"/>
      <c r="ANH14" s="12"/>
      <c r="ANI14" s="12"/>
      <c r="ANJ14" s="12"/>
      <c r="ANK14" s="12"/>
      <c r="ANL14" s="12"/>
      <c r="ANM14" s="12"/>
      <c r="ANN14" s="12"/>
      <c r="ANO14" s="12"/>
      <c r="ANP14" s="12"/>
      <c r="ANQ14" s="12"/>
      <c r="ANR14" s="12"/>
      <c r="ANS14" s="12"/>
      <c r="ANT14" s="12"/>
      <c r="ANU14" s="12"/>
      <c r="ANV14" s="12"/>
      <c r="ANW14" s="12"/>
      <c r="ANX14" s="12"/>
      <c r="ANY14" s="12"/>
      <c r="ANZ14" s="12"/>
      <c r="AOA14" s="12"/>
      <c r="AOB14" s="12"/>
      <c r="AOC14" s="12"/>
      <c r="AOD14" s="12"/>
      <c r="AOE14" s="12"/>
      <c r="AOF14" s="12"/>
      <c r="AOG14" s="12"/>
      <c r="AOH14" s="12"/>
      <c r="AOI14" s="12"/>
      <c r="AOJ14" s="12"/>
      <c r="AOK14" s="12"/>
      <c r="AOL14" s="12"/>
      <c r="AOM14" s="12"/>
      <c r="AON14" s="12"/>
      <c r="AOO14" s="12"/>
      <c r="AOP14" s="12"/>
      <c r="AOQ14" s="12"/>
      <c r="AOR14" s="12"/>
      <c r="AOS14" s="12"/>
      <c r="AOT14" s="12"/>
      <c r="AOU14" s="12"/>
      <c r="AOV14" s="12"/>
      <c r="AOW14" s="12"/>
      <c r="AOX14" s="12"/>
      <c r="AOY14" s="12"/>
      <c r="AOZ14" s="12"/>
      <c r="APA14" s="12"/>
      <c r="APB14" s="12"/>
      <c r="APC14" s="12"/>
      <c r="APD14" s="12"/>
    </row>
    <row r="15" spans="1:1096" ht="15" customHeight="1" x14ac:dyDescent="0.25">
      <c r="A15" s="21">
        <v>20222013</v>
      </c>
      <c r="B15" s="13" t="s">
        <v>22</v>
      </c>
      <c r="C15" s="13" t="s">
        <v>37</v>
      </c>
      <c r="D15" s="9">
        <v>35</v>
      </c>
      <c r="E15" s="9">
        <v>22</v>
      </c>
      <c r="F15" s="9">
        <f t="shared" si="0"/>
        <v>34.199999999999996</v>
      </c>
      <c r="G15" s="10">
        <v>30</v>
      </c>
      <c r="H15" s="10">
        <v>0</v>
      </c>
      <c r="I15" s="10">
        <v>40</v>
      </c>
      <c r="J15" s="9">
        <f t="shared" si="1"/>
        <v>28</v>
      </c>
      <c r="K15" s="22">
        <f t="shared" si="2"/>
        <v>62.199999999999996</v>
      </c>
      <c r="L15" s="16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  <c r="AML15" s="12"/>
      <c r="AMM15" s="12"/>
      <c r="AMN15" s="12"/>
      <c r="AMO15" s="12"/>
      <c r="AMP15" s="12"/>
      <c r="AMQ15" s="12"/>
      <c r="AMR15" s="12"/>
      <c r="AMS15" s="12"/>
      <c r="AMT15" s="12"/>
      <c r="AMU15" s="12"/>
      <c r="AMV15" s="12"/>
      <c r="AMW15" s="12"/>
      <c r="AMX15" s="12"/>
      <c r="AMY15" s="12"/>
      <c r="AMZ15" s="12"/>
      <c r="ANA15" s="12"/>
      <c r="ANB15" s="12"/>
      <c r="ANC15" s="12"/>
      <c r="AND15" s="12"/>
      <c r="ANE15" s="12"/>
      <c r="ANF15" s="12"/>
      <c r="ANG15" s="12"/>
      <c r="ANH15" s="12"/>
      <c r="ANI15" s="12"/>
      <c r="ANJ15" s="12"/>
      <c r="ANK15" s="12"/>
      <c r="ANL15" s="12"/>
      <c r="ANM15" s="12"/>
      <c r="ANN15" s="12"/>
      <c r="ANO15" s="12"/>
      <c r="ANP15" s="12"/>
      <c r="ANQ15" s="12"/>
      <c r="ANR15" s="12"/>
      <c r="ANS15" s="12"/>
      <c r="ANT15" s="12"/>
      <c r="ANU15" s="12"/>
      <c r="ANV15" s="12"/>
      <c r="ANW15" s="12"/>
      <c r="ANX15" s="12"/>
      <c r="ANY15" s="12"/>
      <c r="ANZ15" s="12"/>
      <c r="AOA15" s="12"/>
      <c r="AOB15" s="12"/>
      <c r="AOC15" s="12"/>
      <c r="AOD15" s="12"/>
      <c r="AOE15" s="12"/>
      <c r="AOF15" s="12"/>
      <c r="AOG15" s="12"/>
      <c r="AOH15" s="12"/>
      <c r="AOI15" s="12"/>
      <c r="AOJ15" s="12"/>
      <c r="AOK15" s="12"/>
      <c r="AOL15" s="12"/>
      <c r="AOM15" s="12"/>
      <c r="AON15" s="12"/>
      <c r="AOO15" s="12"/>
      <c r="AOP15" s="12"/>
      <c r="AOQ15" s="12"/>
      <c r="AOR15" s="12"/>
      <c r="AOS15" s="12"/>
      <c r="AOT15" s="12"/>
      <c r="AOU15" s="12"/>
      <c r="AOV15" s="12"/>
      <c r="AOW15" s="12"/>
      <c r="AOX15" s="12"/>
      <c r="AOY15" s="12"/>
      <c r="AOZ15" s="12"/>
      <c r="APA15" s="12"/>
      <c r="APB15" s="12"/>
      <c r="APC15" s="12"/>
      <c r="APD15" s="12"/>
    </row>
    <row r="16" spans="1:1096" ht="15" customHeight="1" x14ac:dyDescent="0.25">
      <c r="A16" s="21">
        <v>41220069</v>
      </c>
      <c r="B16" s="13" t="s">
        <v>38</v>
      </c>
      <c r="C16" s="13" t="s">
        <v>25</v>
      </c>
      <c r="D16" s="9">
        <v>57</v>
      </c>
      <c r="E16" s="9">
        <v>40</v>
      </c>
      <c r="F16" s="9">
        <f t="shared" si="0"/>
        <v>58.199999999999996</v>
      </c>
      <c r="G16" s="10">
        <v>30</v>
      </c>
      <c r="H16" s="10">
        <v>0</v>
      </c>
      <c r="I16" s="10">
        <v>40</v>
      </c>
      <c r="J16" s="9">
        <f t="shared" si="1"/>
        <v>28</v>
      </c>
      <c r="K16" s="22">
        <f t="shared" si="2"/>
        <v>86.199999999999989</v>
      </c>
      <c r="L16" s="16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  <c r="AML16" s="12"/>
      <c r="AMM16" s="12"/>
      <c r="AMN16" s="12"/>
      <c r="AMO16" s="12"/>
      <c r="AMP16" s="12"/>
      <c r="AMQ16" s="12"/>
      <c r="AMR16" s="12"/>
      <c r="AMS16" s="12"/>
      <c r="AMT16" s="12"/>
      <c r="AMU16" s="12"/>
      <c r="AMV16" s="12"/>
      <c r="AMW16" s="12"/>
      <c r="AMX16" s="12"/>
      <c r="AMY16" s="12"/>
      <c r="AMZ16" s="12"/>
      <c r="ANA16" s="12"/>
      <c r="ANB16" s="12"/>
      <c r="ANC16" s="12"/>
      <c r="AND16" s="12"/>
      <c r="ANE16" s="12"/>
      <c r="ANF16" s="12"/>
      <c r="ANG16" s="12"/>
      <c r="ANH16" s="12"/>
      <c r="ANI16" s="12"/>
      <c r="ANJ16" s="12"/>
      <c r="ANK16" s="12"/>
      <c r="ANL16" s="12"/>
      <c r="ANM16" s="12"/>
      <c r="ANN16" s="12"/>
      <c r="ANO16" s="12"/>
      <c r="ANP16" s="12"/>
      <c r="ANQ16" s="12"/>
      <c r="ANR16" s="12"/>
      <c r="ANS16" s="12"/>
      <c r="ANT16" s="12"/>
      <c r="ANU16" s="12"/>
      <c r="ANV16" s="12"/>
      <c r="ANW16" s="12"/>
      <c r="ANX16" s="12"/>
      <c r="ANY16" s="12"/>
      <c r="ANZ16" s="12"/>
      <c r="AOA16" s="12"/>
      <c r="AOB16" s="12"/>
      <c r="AOC16" s="12"/>
      <c r="AOD16" s="12"/>
      <c r="AOE16" s="12"/>
      <c r="AOF16" s="12"/>
      <c r="AOG16" s="12"/>
      <c r="AOH16" s="12"/>
      <c r="AOI16" s="12"/>
      <c r="AOJ16" s="12"/>
      <c r="AOK16" s="12"/>
      <c r="AOL16" s="12"/>
      <c r="AOM16" s="12"/>
      <c r="AON16" s="12"/>
      <c r="AOO16" s="12"/>
      <c r="AOP16" s="12"/>
      <c r="AOQ16" s="12"/>
      <c r="AOR16" s="12"/>
      <c r="AOS16" s="12"/>
      <c r="AOT16" s="12"/>
      <c r="AOU16" s="12"/>
      <c r="AOV16" s="12"/>
      <c r="AOW16" s="12"/>
      <c r="AOX16" s="12"/>
      <c r="AOY16" s="12"/>
      <c r="AOZ16" s="12"/>
      <c r="APA16" s="12"/>
      <c r="APB16" s="12"/>
      <c r="APC16" s="12"/>
      <c r="APD16" s="12"/>
    </row>
    <row r="17" spans="1:1096" ht="15" customHeight="1" x14ac:dyDescent="0.25">
      <c r="A17" s="21">
        <v>41220043</v>
      </c>
      <c r="B17" s="13" t="s">
        <v>39</v>
      </c>
      <c r="C17" s="13" t="s">
        <v>40</v>
      </c>
      <c r="D17" s="9">
        <v>37</v>
      </c>
      <c r="E17" s="9">
        <v>22</v>
      </c>
      <c r="F17" s="9">
        <f t="shared" si="0"/>
        <v>35.4</v>
      </c>
      <c r="G17" s="10">
        <v>30</v>
      </c>
      <c r="H17" s="10">
        <v>0</v>
      </c>
      <c r="I17" s="10">
        <v>40</v>
      </c>
      <c r="J17" s="9">
        <f t="shared" si="1"/>
        <v>28</v>
      </c>
      <c r="K17" s="22">
        <f t="shared" si="2"/>
        <v>63.4</v>
      </c>
      <c r="L17" s="16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  <c r="AML17" s="12"/>
      <c r="AMM17" s="12"/>
      <c r="AMN17" s="12"/>
      <c r="AMO17" s="12"/>
      <c r="AMP17" s="12"/>
      <c r="AMQ17" s="12"/>
      <c r="AMR17" s="12"/>
      <c r="AMS17" s="12"/>
      <c r="AMT17" s="12"/>
      <c r="AMU17" s="12"/>
      <c r="AMV17" s="12"/>
      <c r="AMW17" s="12"/>
      <c r="AMX17" s="12"/>
      <c r="AMY17" s="12"/>
      <c r="AMZ17" s="12"/>
      <c r="ANA17" s="12"/>
      <c r="ANB17" s="12"/>
      <c r="ANC17" s="12"/>
      <c r="AND17" s="12"/>
      <c r="ANE17" s="12"/>
      <c r="ANF17" s="12"/>
      <c r="ANG17" s="12"/>
      <c r="ANH17" s="12"/>
      <c r="ANI17" s="12"/>
      <c r="ANJ17" s="12"/>
      <c r="ANK17" s="12"/>
      <c r="ANL17" s="12"/>
      <c r="ANM17" s="12"/>
      <c r="ANN17" s="12"/>
      <c r="ANO17" s="12"/>
      <c r="ANP17" s="12"/>
      <c r="ANQ17" s="12"/>
      <c r="ANR17" s="12"/>
      <c r="ANS17" s="12"/>
      <c r="ANT17" s="12"/>
      <c r="ANU17" s="12"/>
      <c r="ANV17" s="12"/>
      <c r="ANW17" s="12"/>
      <c r="ANX17" s="12"/>
      <c r="ANY17" s="12"/>
      <c r="ANZ17" s="12"/>
      <c r="AOA17" s="12"/>
      <c r="AOB17" s="12"/>
      <c r="AOC17" s="12"/>
      <c r="AOD17" s="12"/>
      <c r="AOE17" s="12"/>
      <c r="AOF17" s="12"/>
      <c r="AOG17" s="12"/>
      <c r="AOH17" s="12"/>
      <c r="AOI17" s="12"/>
      <c r="AOJ17" s="12"/>
      <c r="AOK17" s="12"/>
      <c r="AOL17" s="12"/>
      <c r="AOM17" s="12"/>
      <c r="AON17" s="12"/>
      <c r="AOO17" s="12"/>
      <c r="AOP17" s="12"/>
      <c r="AOQ17" s="12"/>
      <c r="AOR17" s="12"/>
      <c r="AOS17" s="12"/>
      <c r="AOT17" s="12"/>
      <c r="AOU17" s="12"/>
      <c r="AOV17" s="12"/>
      <c r="AOW17" s="12"/>
      <c r="AOX17" s="12"/>
      <c r="AOY17" s="12"/>
      <c r="AOZ17" s="12"/>
      <c r="APA17" s="12"/>
      <c r="APB17" s="12"/>
      <c r="APC17" s="12"/>
      <c r="APD17" s="12"/>
    </row>
    <row r="18" spans="1:1096" ht="15" customHeight="1" x14ac:dyDescent="0.25">
      <c r="A18" s="21">
        <v>30220003</v>
      </c>
      <c r="B18" s="13" t="s">
        <v>42</v>
      </c>
      <c r="C18" s="13" t="s">
        <v>41</v>
      </c>
      <c r="D18" s="9">
        <v>52</v>
      </c>
      <c r="E18" s="9">
        <v>20</v>
      </c>
      <c r="F18" s="9">
        <f t="shared" si="0"/>
        <v>43.199999999999996</v>
      </c>
      <c r="G18" s="10">
        <v>30</v>
      </c>
      <c r="H18" s="10">
        <v>0</v>
      </c>
      <c r="I18" s="10">
        <v>40</v>
      </c>
      <c r="J18" s="9">
        <f t="shared" si="1"/>
        <v>28</v>
      </c>
      <c r="K18" s="22">
        <f t="shared" si="2"/>
        <v>71.199999999999989</v>
      </c>
      <c r="L18" s="16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  <c r="AML18" s="12"/>
      <c r="AMM18" s="12"/>
      <c r="AMN18" s="12"/>
      <c r="AMO18" s="12"/>
      <c r="AMP18" s="12"/>
      <c r="AMQ18" s="12"/>
      <c r="AMR18" s="12"/>
      <c r="AMS18" s="12"/>
      <c r="AMT18" s="12"/>
      <c r="AMU18" s="12"/>
      <c r="AMV18" s="12"/>
      <c r="AMW18" s="12"/>
      <c r="AMX18" s="12"/>
      <c r="AMY18" s="12"/>
      <c r="AMZ18" s="12"/>
      <c r="ANA18" s="12"/>
      <c r="ANB18" s="12"/>
      <c r="ANC18" s="12"/>
      <c r="AND18" s="12"/>
      <c r="ANE18" s="12"/>
      <c r="ANF18" s="12"/>
      <c r="ANG18" s="12"/>
      <c r="ANH18" s="12"/>
      <c r="ANI18" s="12"/>
      <c r="ANJ18" s="12"/>
      <c r="ANK18" s="12"/>
      <c r="ANL18" s="12"/>
      <c r="ANM18" s="12"/>
      <c r="ANN18" s="12"/>
      <c r="ANO18" s="12"/>
      <c r="ANP18" s="12"/>
      <c r="ANQ18" s="12"/>
      <c r="ANR18" s="12"/>
      <c r="ANS18" s="12"/>
      <c r="ANT18" s="12"/>
      <c r="ANU18" s="12"/>
      <c r="ANV18" s="12"/>
      <c r="ANW18" s="12"/>
      <c r="ANX18" s="12"/>
      <c r="ANY18" s="12"/>
      <c r="ANZ18" s="12"/>
      <c r="AOA18" s="12"/>
      <c r="AOB18" s="12"/>
      <c r="AOC18" s="12"/>
      <c r="AOD18" s="12"/>
      <c r="AOE18" s="12"/>
      <c r="AOF18" s="12"/>
      <c r="AOG18" s="12"/>
      <c r="AOH18" s="12"/>
      <c r="AOI18" s="12"/>
      <c r="AOJ18" s="12"/>
      <c r="AOK18" s="12"/>
      <c r="AOL18" s="12"/>
      <c r="AOM18" s="12"/>
      <c r="AON18" s="12"/>
      <c r="AOO18" s="12"/>
      <c r="AOP18" s="12"/>
      <c r="AOQ18" s="12"/>
      <c r="AOR18" s="12"/>
      <c r="AOS18" s="12"/>
      <c r="AOT18" s="12"/>
      <c r="AOU18" s="12"/>
      <c r="AOV18" s="12"/>
      <c r="AOW18" s="12"/>
      <c r="AOX18" s="12"/>
      <c r="AOY18" s="12"/>
      <c r="AOZ18" s="12"/>
      <c r="APA18" s="12"/>
      <c r="APB18" s="12"/>
      <c r="APC18" s="12"/>
      <c r="APD18" s="12"/>
    </row>
    <row r="19" spans="1:1096" ht="15" customHeight="1" x14ac:dyDescent="0.25">
      <c r="A19" s="21">
        <v>45220001</v>
      </c>
      <c r="B19" s="13" t="s">
        <v>43</v>
      </c>
      <c r="C19" s="13" t="s">
        <v>44</v>
      </c>
      <c r="D19" s="9">
        <v>39</v>
      </c>
      <c r="E19" s="9">
        <v>16</v>
      </c>
      <c r="F19" s="9">
        <f t="shared" si="0"/>
        <v>33</v>
      </c>
      <c r="G19" s="10">
        <v>0</v>
      </c>
      <c r="H19" s="10">
        <v>0</v>
      </c>
      <c r="I19" s="10">
        <v>35</v>
      </c>
      <c r="J19" s="9">
        <f t="shared" si="1"/>
        <v>14</v>
      </c>
      <c r="K19" s="22">
        <f t="shared" si="2"/>
        <v>47</v>
      </c>
      <c r="L19" s="16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  <c r="AML19" s="12"/>
      <c r="AMM19" s="12"/>
      <c r="AMN19" s="12"/>
      <c r="AMO19" s="12"/>
      <c r="AMP19" s="12"/>
      <c r="AMQ19" s="12"/>
      <c r="AMR19" s="12"/>
      <c r="AMS19" s="12"/>
      <c r="AMT19" s="12"/>
      <c r="AMU19" s="12"/>
      <c r="AMV19" s="12"/>
      <c r="AMW19" s="12"/>
      <c r="AMX19" s="12"/>
      <c r="AMY19" s="12"/>
      <c r="AMZ19" s="12"/>
      <c r="ANA19" s="12"/>
      <c r="ANB19" s="12"/>
      <c r="ANC19" s="12"/>
      <c r="AND19" s="12"/>
      <c r="ANE19" s="12"/>
      <c r="ANF19" s="12"/>
      <c r="ANG19" s="12"/>
      <c r="ANH19" s="12"/>
      <c r="ANI19" s="12"/>
      <c r="ANJ19" s="12"/>
      <c r="ANK19" s="12"/>
      <c r="ANL19" s="12"/>
      <c r="ANM19" s="12"/>
      <c r="ANN19" s="12"/>
      <c r="ANO19" s="12"/>
      <c r="ANP19" s="12"/>
      <c r="ANQ19" s="12"/>
      <c r="ANR19" s="12"/>
      <c r="ANS19" s="12"/>
      <c r="ANT19" s="12"/>
      <c r="ANU19" s="12"/>
      <c r="ANV19" s="12"/>
      <c r="ANW19" s="12"/>
      <c r="ANX19" s="12"/>
      <c r="ANY19" s="12"/>
      <c r="ANZ19" s="12"/>
      <c r="AOA19" s="12"/>
      <c r="AOB19" s="12"/>
      <c r="AOC19" s="12"/>
      <c r="AOD19" s="12"/>
      <c r="AOE19" s="12"/>
      <c r="AOF19" s="12"/>
      <c r="AOG19" s="12"/>
      <c r="AOH19" s="12"/>
      <c r="AOI19" s="12"/>
      <c r="AOJ19" s="12"/>
      <c r="AOK19" s="12"/>
      <c r="AOL19" s="12"/>
      <c r="AOM19" s="12"/>
      <c r="AON19" s="12"/>
      <c r="AOO19" s="12"/>
      <c r="AOP19" s="12"/>
      <c r="AOQ19" s="12"/>
      <c r="AOR19" s="12"/>
      <c r="AOS19" s="12"/>
      <c r="AOT19" s="12"/>
      <c r="AOU19" s="12"/>
      <c r="AOV19" s="12"/>
      <c r="AOW19" s="12"/>
      <c r="AOX19" s="12"/>
      <c r="AOY19" s="12"/>
      <c r="AOZ19" s="12"/>
      <c r="APA19" s="12"/>
      <c r="APB19" s="12"/>
      <c r="APC19" s="12"/>
      <c r="APD19" s="12"/>
    </row>
    <row r="20" spans="1:1096" ht="15" customHeight="1" x14ac:dyDescent="0.25">
      <c r="A20" s="21">
        <v>41220042</v>
      </c>
      <c r="B20" s="13" t="s">
        <v>46</v>
      </c>
      <c r="C20" s="13" t="s">
        <v>45</v>
      </c>
      <c r="D20" s="9">
        <v>40</v>
      </c>
      <c r="E20" s="9">
        <v>34</v>
      </c>
      <c r="F20" s="9">
        <f t="shared" si="0"/>
        <v>44.4</v>
      </c>
      <c r="G20" s="10">
        <v>30</v>
      </c>
      <c r="H20" s="10">
        <v>30</v>
      </c>
      <c r="I20" s="10">
        <v>35</v>
      </c>
      <c r="J20" s="9">
        <f t="shared" si="1"/>
        <v>38</v>
      </c>
      <c r="K20" s="22">
        <f t="shared" si="2"/>
        <v>82.4</v>
      </c>
      <c r="L20" s="16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  <c r="AML20" s="12"/>
      <c r="AMM20" s="12"/>
      <c r="AMN20" s="12"/>
      <c r="AMO20" s="12"/>
      <c r="AMP20" s="12"/>
      <c r="AMQ20" s="12"/>
      <c r="AMR20" s="12"/>
      <c r="AMS20" s="12"/>
      <c r="AMT20" s="12"/>
      <c r="AMU20" s="12"/>
      <c r="AMV20" s="12"/>
      <c r="AMW20" s="12"/>
      <c r="AMX20" s="12"/>
      <c r="AMY20" s="12"/>
      <c r="AMZ20" s="12"/>
      <c r="ANA20" s="12"/>
      <c r="ANB20" s="12"/>
      <c r="ANC20" s="12"/>
      <c r="AND20" s="12"/>
      <c r="ANE20" s="12"/>
      <c r="ANF20" s="12"/>
      <c r="ANG20" s="12"/>
      <c r="ANH20" s="12"/>
      <c r="ANI20" s="12"/>
      <c r="ANJ20" s="12"/>
      <c r="ANK20" s="12"/>
      <c r="ANL20" s="12"/>
      <c r="ANM20" s="12"/>
      <c r="ANN20" s="12"/>
      <c r="ANO20" s="12"/>
      <c r="ANP20" s="12"/>
      <c r="ANQ20" s="12"/>
      <c r="ANR20" s="12"/>
      <c r="ANS20" s="12"/>
      <c r="ANT20" s="12"/>
      <c r="ANU20" s="12"/>
      <c r="ANV20" s="12"/>
      <c r="ANW20" s="12"/>
      <c r="ANX20" s="12"/>
      <c r="ANY20" s="12"/>
      <c r="ANZ20" s="12"/>
      <c r="AOA20" s="12"/>
      <c r="AOB20" s="12"/>
      <c r="AOC20" s="12"/>
      <c r="AOD20" s="12"/>
      <c r="AOE20" s="12"/>
      <c r="AOF20" s="12"/>
      <c r="AOG20" s="12"/>
      <c r="AOH20" s="12"/>
      <c r="AOI20" s="12"/>
      <c r="AOJ20" s="12"/>
      <c r="AOK20" s="12"/>
      <c r="AOL20" s="12"/>
      <c r="AOM20" s="12"/>
      <c r="AON20" s="12"/>
      <c r="AOO20" s="12"/>
      <c r="AOP20" s="12"/>
      <c r="AOQ20" s="12"/>
      <c r="AOR20" s="12"/>
      <c r="AOS20" s="12"/>
      <c r="AOT20" s="12"/>
      <c r="AOU20" s="12"/>
      <c r="AOV20" s="12"/>
      <c r="AOW20" s="12"/>
      <c r="AOX20" s="12"/>
      <c r="AOY20" s="12"/>
      <c r="AOZ20" s="12"/>
      <c r="APA20" s="12"/>
      <c r="APB20" s="12"/>
      <c r="APC20" s="12"/>
      <c r="APD20" s="12"/>
    </row>
    <row r="21" spans="1:1096" ht="15" customHeight="1" x14ac:dyDescent="0.25">
      <c r="A21" s="21">
        <v>20220078</v>
      </c>
      <c r="B21" s="13" t="s">
        <v>47</v>
      </c>
      <c r="C21" s="13" t="s">
        <v>48</v>
      </c>
      <c r="D21" s="9">
        <v>47</v>
      </c>
      <c r="E21" s="9">
        <v>38</v>
      </c>
      <c r="F21" s="9">
        <f t="shared" si="0"/>
        <v>51</v>
      </c>
      <c r="G21" s="10">
        <v>30</v>
      </c>
      <c r="H21" s="10">
        <v>0</v>
      </c>
      <c r="I21" s="10">
        <v>40</v>
      </c>
      <c r="J21" s="9">
        <f t="shared" si="1"/>
        <v>28</v>
      </c>
      <c r="K21" s="22">
        <f t="shared" si="2"/>
        <v>79</v>
      </c>
      <c r="L21" s="16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  <c r="AML21" s="12"/>
      <c r="AMM21" s="12"/>
      <c r="AMN21" s="12"/>
      <c r="AMO21" s="12"/>
      <c r="AMP21" s="12"/>
      <c r="AMQ21" s="12"/>
      <c r="AMR21" s="12"/>
      <c r="AMS21" s="12"/>
      <c r="AMT21" s="12"/>
      <c r="AMU21" s="12"/>
      <c r="AMV21" s="12"/>
      <c r="AMW21" s="12"/>
      <c r="AMX21" s="12"/>
      <c r="AMY21" s="12"/>
      <c r="AMZ21" s="12"/>
      <c r="ANA21" s="12"/>
      <c r="ANB21" s="12"/>
      <c r="ANC21" s="12"/>
      <c r="AND21" s="12"/>
      <c r="ANE21" s="12"/>
      <c r="ANF21" s="12"/>
      <c r="ANG21" s="12"/>
      <c r="ANH21" s="12"/>
      <c r="ANI21" s="12"/>
      <c r="ANJ21" s="12"/>
      <c r="ANK21" s="12"/>
      <c r="ANL21" s="12"/>
      <c r="ANM21" s="12"/>
      <c r="ANN21" s="12"/>
      <c r="ANO21" s="12"/>
      <c r="ANP21" s="12"/>
      <c r="ANQ21" s="12"/>
      <c r="ANR21" s="12"/>
      <c r="ANS21" s="12"/>
      <c r="ANT21" s="12"/>
      <c r="ANU21" s="12"/>
      <c r="ANV21" s="12"/>
      <c r="ANW21" s="12"/>
      <c r="ANX21" s="12"/>
      <c r="ANY21" s="12"/>
      <c r="ANZ21" s="12"/>
      <c r="AOA21" s="12"/>
      <c r="AOB21" s="12"/>
      <c r="AOC21" s="12"/>
      <c r="AOD21" s="12"/>
      <c r="AOE21" s="12"/>
      <c r="AOF21" s="12"/>
      <c r="AOG21" s="12"/>
      <c r="AOH21" s="12"/>
      <c r="AOI21" s="12"/>
      <c r="AOJ21" s="12"/>
      <c r="AOK21" s="12"/>
      <c r="AOL21" s="12"/>
      <c r="AOM21" s="12"/>
      <c r="AON21" s="12"/>
      <c r="AOO21" s="12"/>
      <c r="AOP21" s="12"/>
      <c r="AOQ21" s="12"/>
      <c r="AOR21" s="12"/>
      <c r="AOS21" s="12"/>
      <c r="AOT21" s="12"/>
      <c r="AOU21" s="12"/>
      <c r="AOV21" s="12"/>
      <c r="AOW21" s="12"/>
      <c r="AOX21" s="12"/>
      <c r="AOY21" s="12"/>
      <c r="AOZ21" s="12"/>
      <c r="APA21" s="12"/>
      <c r="APB21" s="12"/>
      <c r="APC21" s="12"/>
      <c r="APD21" s="12"/>
    </row>
    <row r="22" spans="1:1096" ht="15" customHeight="1" x14ac:dyDescent="0.25">
      <c r="A22" s="21" t="s">
        <v>11</v>
      </c>
      <c r="B22" s="13" t="s">
        <v>50</v>
      </c>
      <c r="C22" s="13" t="s">
        <v>49</v>
      </c>
      <c r="D22" s="9">
        <v>39</v>
      </c>
      <c r="E22" s="9">
        <v>38</v>
      </c>
      <c r="F22" s="9">
        <f t="shared" si="0"/>
        <v>46.199999999999996</v>
      </c>
      <c r="G22" s="10">
        <v>30</v>
      </c>
      <c r="H22" s="10">
        <v>30</v>
      </c>
      <c r="I22" s="10">
        <v>40</v>
      </c>
      <c r="J22" s="9">
        <f t="shared" si="1"/>
        <v>40</v>
      </c>
      <c r="K22" s="22">
        <f t="shared" si="2"/>
        <v>86.199999999999989</v>
      </c>
      <c r="L22" s="1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  <c r="AML22" s="12"/>
      <c r="AMM22" s="12"/>
      <c r="AMN22" s="12"/>
      <c r="AMO22" s="12"/>
      <c r="AMP22" s="12"/>
      <c r="AMQ22" s="12"/>
      <c r="AMR22" s="12"/>
      <c r="AMS22" s="12"/>
      <c r="AMT22" s="12"/>
      <c r="AMU22" s="12"/>
      <c r="AMV22" s="12"/>
      <c r="AMW22" s="12"/>
      <c r="AMX22" s="12"/>
      <c r="AMY22" s="12"/>
      <c r="AMZ22" s="12"/>
      <c r="ANA22" s="12"/>
      <c r="ANB22" s="12"/>
      <c r="ANC22" s="12"/>
      <c r="AND22" s="12"/>
      <c r="ANE22" s="12"/>
      <c r="ANF22" s="12"/>
      <c r="ANG22" s="12"/>
      <c r="ANH22" s="12"/>
      <c r="ANI22" s="12"/>
      <c r="ANJ22" s="12"/>
      <c r="ANK22" s="12"/>
      <c r="ANL22" s="12"/>
      <c r="ANM22" s="12"/>
      <c r="ANN22" s="12"/>
      <c r="ANO22" s="12"/>
      <c r="ANP22" s="12"/>
      <c r="ANQ22" s="12"/>
      <c r="ANR22" s="12"/>
      <c r="ANS22" s="12"/>
      <c r="ANT22" s="12"/>
      <c r="ANU22" s="12"/>
      <c r="ANV22" s="12"/>
      <c r="ANW22" s="12"/>
      <c r="ANX22" s="12"/>
      <c r="ANY22" s="12"/>
      <c r="ANZ22" s="12"/>
      <c r="AOA22" s="12"/>
      <c r="AOB22" s="12"/>
      <c r="AOC22" s="12"/>
      <c r="AOD22" s="12"/>
      <c r="AOE22" s="12"/>
      <c r="AOF22" s="12"/>
      <c r="AOG22" s="12"/>
      <c r="AOH22" s="12"/>
      <c r="AOI22" s="12"/>
      <c r="AOJ22" s="12"/>
      <c r="AOK22" s="12"/>
      <c r="AOL22" s="12"/>
      <c r="AOM22" s="12"/>
      <c r="AON22" s="12"/>
      <c r="AOO22" s="12"/>
      <c r="AOP22" s="12"/>
      <c r="AOQ22" s="12"/>
      <c r="AOR22" s="12"/>
      <c r="AOS22" s="12"/>
      <c r="AOT22" s="12"/>
      <c r="AOU22" s="12"/>
      <c r="AOV22" s="12"/>
      <c r="AOW22" s="12"/>
      <c r="AOX22" s="12"/>
      <c r="AOY22" s="12"/>
      <c r="AOZ22" s="12"/>
      <c r="APA22" s="12"/>
      <c r="APB22" s="12"/>
      <c r="APC22" s="12"/>
      <c r="APD22" s="12"/>
    </row>
    <row r="23" spans="1:1096" ht="15" customHeight="1" x14ac:dyDescent="0.25">
      <c r="A23" s="21" t="s">
        <v>12</v>
      </c>
      <c r="B23" s="13" t="s">
        <v>51</v>
      </c>
      <c r="C23" s="13" t="s">
        <v>52</v>
      </c>
      <c r="D23" s="9">
        <v>45</v>
      </c>
      <c r="E23" s="9">
        <v>23</v>
      </c>
      <c r="F23" s="9">
        <f t="shared" si="0"/>
        <v>40.799999999999997</v>
      </c>
      <c r="G23" s="10">
        <v>30</v>
      </c>
      <c r="H23" s="10">
        <v>30</v>
      </c>
      <c r="I23" s="10">
        <v>35</v>
      </c>
      <c r="J23" s="9">
        <f t="shared" si="1"/>
        <v>38</v>
      </c>
      <c r="K23" s="22">
        <f t="shared" si="2"/>
        <v>78.8</v>
      </c>
      <c r="L23" s="16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  <c r="AML23" s="12"/>
      <c r="AMM23" s="12"/>
      <c r="AMN23" s="12"/>
      <c r="AMO23" s="12"/>
      <c r="AMP23" s="12"/>
      <c r="AMQ23" s="12"/>
      <c r="AMR23" s="12"/>
      <c r="AMS23" s="12"/>
      <c r="AMT23" s="12"/>
      <c r="AMU23" s="12"/>
      <c r="AMV23" s="12"/>
      <c r="AMW23" s="12"/>
      <c r="AMX23" s="12"/>
      <c r="AMY23" s="12"/>
      <c r="AMZ23" s="12"/>
      <c r="ANA23" s="12"/>
      <c r="ANB23" s="12"/>
      <c r="ANC23" s="12"/>
      <c r="AND23" s="12"/>
      <c r="ANE23" s="12"/>
      <c r="ANF23" s="12"/>
      <c r="ANG23" s="12"/>
      <c r="ANH23" s="12"/>
      <c r="ANI23" s="12"/>
      <c r="ANJ23" s="12"/>
      <c r="ANK23" s="12"/>
      <c r="ANL23" s="12"/>
      <c r="ANM23" s="12"/>
      <c r="ANN23" s="12"/>
      <c r="ANO23" s="12"/>
      <c r="ANP23" s="12"/>
      <c r="ANQ23" s="12"/>
      <c r="ANR23" s="12"/>
      <c r="ANS23" s="12"/>
      <c r="ANT23" s="12"/>
      <c r="ANU23" s="12"/>
      <c r="ANV23" s="12"/>
      <c r="ANW23" s="12"/>
      <c r="ANX23" s="12"/>
      <c r="ANY23" s="12"/>
      <c r="ANZ23" s="12"/>
      <c r="AOA23" s="12"/>
      <c r="AOB23" s="12"/>
      <c r="AOC23" s="12"/>
      <c r="AOD23" s="12"/>
      <c r="AOE23" s="12"/>
      <c r="AOF23" s="12"/>
      <c r="AOG23" s="12"/>
      <c r="AOH23" s="12"/>
      <c r="AOI23" s="12"/>
      <c r="AOJ23" s="12"/>
      <c r="AOK23" s="12"/>
      <c r="AOL23" s="12"/>
      <c r="AOM23" s="12"/>
      <c r="AON23" s="12"/>
      <c r="AOO23" s="12"/>
      <c r="AOP23" s="12"/>
      <c r="AOQ23" s="12"/>
      <c r="AOR23" s="12"/>
      <c r="AOS23" s="12"/>
      <c r="AOT23" s="12"/>
      <c r="AOU23" s="12"/>
      <c r="AOV23" s="12"/>
      <c r="AOW23" s="12"/>
      <c r="AOX23" s="12"/>
      <c r="AOY23" s="12"/>
      <c r="AOZ23" s="12"/>
      <c r="APA23" s="12"/>
      <c r="APB23" s="12"/>
      <c r="APC23" s="12"/>
      <c r="APD23" s="12"/>
    </row>
    <row r="24" spans="1:1096" ht="15" customHeight="1" x14ac:dyDescent="0.25">
      <c r="A24" s="21" t="s">
        <v>13</v>
      </c>
      <c r="B24" s="13" t="s">
        <v>35</v>
      </c>
      <c r="C24" s="13" t="s">
        <v>53</v>
      </c>
      <c r="D24" s="9">
        <v>42</v>
      </c>
      <c r="E24" s="9">
        <v>23</v>
      </c>
      <c r="F24" s="9">
        <f t="shared" si="0"/>
        <v>39</v>
      </c>
      <c r="G24" s="10">
        <v>0</v>
      </c>
      <c r="H24" s="10">
        <v>0</v>
      </c>
      <c r="I24" s="10">
        <v>40</v>
      </c>
      <c r="J24" s="9">
        <f t="shared" si="1"/>
        <v>16</v>
      </c>
      <c r="K24" s="22">
        <f t="shared" si="2"/>
        <v>55</v>
      </c>
      <c r="L24" s="16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  <c r="AML24" s="12"/>
      <c r="AMM24" s="12"/>
      <c r="AMN24" s="12"/>
      <c r="AMO24" s="12"/>
      <c r="AMP24" s="12"/>
      <c r="AMQ24" s="12"/>
      <c r="AMR24" s="12"/>
      <c r="AMS24" s="12"/>
      <c r="AMT24" s="12"/>
      <c r="AMU24" s="12"/>
      <c r="AMV24" s="12"/>
      <c r="AMW24" s="12"/>
      <c r="AMX24" s="12"/>
      <c r="AMY24" s="12"/>
      <c r="AMZ24" s="12"/>
      <c r="ANA24" s="12"/>
      <c r="ANB24" s="12"/>
      <c r="ANC24" s="12"/>
      <c r="AND24" s="12"/>
      <c r="ANE24" s="12"/>
      <c r="ANF24" s="12"/>
      <c r="ANG24" s="12"/>
      <c r="ANH24" s="12"/>
      <c r="ANI24" s="12"/>
      <c r="ANJ24" s="12"/>
      <c r="ANK24" s="12"/>
      <c r="ANL24" s="12"/>
      <c r="ANM24" s="12"/>
      <c r="ANN24" s="12"/>
      <c r="ANO24" s="12"/>
      <c r="ANP24" s="12"/>
      <c r="ANQ24" s="12"/>
      <c r="ANR24" s="12"/>
      <c r="ANS24" s="12"/>
      <c r="ANT24" s="12"/>
      <c r="ANU24" s="12"/>
      <c r="ANV24" s="12"/>
      <c r="ANW24" s="12"/>
      <c r="ANX24" s="12"/>
      <c r="ANY24" s="12"/>
      <c r="ANZ24" s="12"/>
      <c r="AOA24" s="12"/>
      <c r="AOB24" s="12"/>
      <c r="AOC24" s="12"/>
      <c r="AOD24" s="12"/>
      <c r="AOE24" s="12"/>
      <c r="AOF24" s="12"/>
      <c r="AOG24" s="12"/>
      <c r="AOH24" s="12"/>
      <c r="AOI24" s="12"/>
      <c r="AOJ24" s="12"/>
      <c r="AOK24" s="12"/>
      <c r="AOL24" s="12"/>
      <c r="AOM24" s="12"/>
      <c r="AON24" s="12"/>
      <c r="AOO24" s="12"/>
      <c r="AOP24" s="12"/>
      <c r="AOQ24" s="12"/>
      <c r="AOR24" s="12"/>
      <c r="AOS24" s="12"/>
      <c r="AOT24" s="12"/>
      <c r="AOU24" s="12"/>
      <c r="AOV24" s="12"/>
      <c r="AOW24" s="12"/>
      <c r="AOX24" s="12"/>
      <c r="AOY24" s="12"/>
      <c r="AOZ24" s="12"/>
      <c r="APA24" s="12"/>
      <c r="APB24" s="12"/>
      <c r="APC24" s="12"/>
      <c r="APD24" s="12"/>
    </row>
    <row r="25" spans="1:1096" ht="15" customHeight="1" x14ac:dyDescent="0.25">
      <c r="A25" s="21" t="s">
        <v>14</v>
      </c>
      <c r="B25" s="13" t="s">
        <v>54</v>
      </c>
      <c r="C25" s="13" t="s">
        <v>44</v>
      </c>
      <c r="D25" s="9">
        <v>35</v>
      </c>
      <c r="E25" s="9">
        <v>22</v>
      </c>
      <c r="F25" s="9">
        <f t="shared" si="0"/>
        <v>34.199999999999996</v>
      </c>
      <c r="G25" s="10">
        <v>20</v>
      </c>
      <c r="H25" s="10">
        <v>20</v>
      </c>
      <c r="I25" s="10">
        <v>35</v>
      </c>
      <c r="J25" s="9">
        <f t="shared" si="1"/>
        <v>30</v>
      </c>
      <c r="K25" s="22">
        <f t="shared" si="2"/>
        <v>64.199999999999989</v>
      </c>
      <c r="L25" s="16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  <c r="AML25" s="12"/>
      <c r="AMM25" s="12"/>
      <c r="AMN25" s="12"/>
      <c r="AMO25" s="12"/>
      <c r="AMP25" s="12"/>
      <c r="AMQ25" s="12"/>
      <c r="AMR25" s="12"/>
      <c r="AMS25" s="12"/>
      <c r="AMT25" s="12"/>
      <c r="AMU25" s="12"/>
      <c r="AMV25" s="12"/>
      <c r="AMW25" s="12"/>
      <c r="AMX25" s="12"/>
      <c r="AMY25" s="12"/>
      <c r="AMZ25" s="12"/>
      <c r="ANA25" s="12"/>
      <c r="ANB25" s="12"/>
      <c r="ANC25" s="12"/>
      <c r="AND25" s="12"/>
      <c r="ANE25" s="12"/>
      <c r="ANF25" s="12"/>
      <c r="ANG25" s="12"/>
      <c r="ANH25" s="12"/>
      <c r="ANI25" s="12"/>
      <c r="ANJ25" s="12"/>
      <c r="ANK25" s="12"/>
      <c r="ANL25" s="12"/>
      <c r="ANM25" s="12"/>
      <c r="ANN25" s="12"/>
      <c r="ANO25" s="12"/>
      <c r="ANP25" s="12"/>
      <c r="ANQ25" s="12"/>
      <c r="ANR25" s="12"/>
      <c r="ANS25" s="12"/>
      <c r="ANT25" s="12"/>
      <c r="ANU25" s="12"/>
      <c r="ANV25" s="12"/>
      <c r="ANW25" s="12"/>
      <c r="ANX25" s="12"/>
      <c r="ANY25" s="12"/>
      <c r="ANZ25" s="12"/>
      <c r="AOA25" s="12"/>
      <c r="AOB25" s="12"/>
      <c r="AOC25" s="12"/>
      <c r="AOD25" s="12"/>
      <c r="AOE25" s="12"/>
      <c r="AOF25" s="12"/>
      <c r="AOG25" s="12"/>
      <c r="AOH25" s="12"/>
      <c r="AOI25" s="12"/>
      <c r="AOJ25" s="12"/>
      <c r="AOK25" s="12"/>
      <c r="AOL25" s="12"/>
      <c r="AOM25" s="12"/>
      <c r="AON25" s="12"/>
      <c r="AOO25" s="12"/>
      <c r="AOP25" s="12"/>
      <c r="AOQ25" s="12"/>
      <c r="AOR25" s="12"/>
      <c r="AOS25" s="12"/>
      <c r="AOT25" s="12"/>
      <c r="AOU25" s="12"/>
      <c r="AOV25" s="12"/>
      <c r="AOW25" s="12"/>
      <c r="AOX25" s="12"/>
      <c r="AOY25" s="12"/>
      <c r="AOZ25" s="12"/>
      <c r="APA25" s="12"/>
      <c r="APB25" s="12"/>
      <c r="APC25" s="12"/>
      <c r="APD25" s="12"/>
    </row>
    <row r="26" spans="1:1096" s="2" customFormat="1" ht="15" customHeight="1" x14ac:dyDescent="0.25">
      <c r="A26" s="21">
        <v>20210071</v>
      </c>
      <c r="B26" s="13" t="s">
        <v>41</v>
      </c>
      <c r="C26" s="13" t="s">
        <v>55</v>
      </c>
      <c r="D26" s="9">
        <v>34</v>
      </c>
      <c r="E26" s="9">
        <v>38</v>
      </c>
      <c r="F26" s="9">
        <f t="shared" si="0"/>
        <v>43.199999999999996</v>
      </c>
      <c r="G26" s="10">
        <v>30</v>
      </c>
      <c r="H26" s="10">
        <v>30</v>
      </c>
      <c r="I26" s="10">
        <v>30</v>
      </c>
      <c r="J26" s="9">
        <f t="shared" si="1"/>
        <v>36</v>
      </c>
      <c r="K26" s="22">
        <f t="shared" si="2"/>
        <v>79.199999999999989</v>
      </c>
      <c r="L26" s="16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  <c r="AML26" s="12"/>
      <c r="AMM26" s="12"/>
      <c r="AMN26" s="12"/>
      <c r="AMO26" s="12"/>
      <c r="AMP26" s="12"/>
      <c r="AMQ26" s="12"/>
      <c r="AMR26" s="12"/>
      <c r="AMS26" s="12"/>
      <c r="AMT26" s="12"/>
      <c r="AMU26" s="12"/>
      <c r="AMV26" s="12"/>
      <c r="AMW26" s="12"/>
      <c r="AMX26" s="12"/>
      <c r="AMY26" s="12"/>
      <c r="AMZ26" s="12"/>
      <c r="ANA26" s="12"/>
      <c r="ANB26" s="12"/>
      <c r="ANC26" s="12"/>
      <c r="AND26" s="12"/>
      <c r="ANE26" s="12"/>
      <c r="ANF26" s="12"/>
      <c r="ANG26" s="12"/>
      <c r="ANH26" s="12"/>
      <c r="ANI26" s="12"/>
      <c r="ANJ26" s="12"/>
      <c r="ANK26" s="12"/>
      <c r="ANL26" s="12"/>
      <c r="ANM26" s="12"/>
      <c r="ANN26" s="12"/>
      <c r="ANO26" s="12"/>
      <c r="ANP26" s="12"/>
      <c r="ANQ26" s="12"/>
      <c r="ANR26" s="12"/>
      <c r="ANS26" s="12"/>
      <c r="ANT26" s="12"/>
      <c r="ANU26" s="12"/>
      <c r="ANV26" s="12"/>
      <c r="ANW26" s="12"/>
      <c r="ANX26" s="12"/>
      <c r="ANY26" s="12"/>
      <c r="ANZ26" s="12"/>
      <c r="AOA26" s="12"/>
      <c r="AOB26" s="12"/>
      <c r="AOC26" s="12"/>
      <c r="AOD26" s="12"/>
      <c r="AOE26" s="12"/>
      <c r="AOF26" s="12"/>
      <c r="AOG26" s="12"/>
      <c r="AOH26" s="12"/>
      <c r="AOI26" s="12"/>
      <c r="AOJ26" s="12"/>
      <c r="AOK26" s="12"/>
      <c r="AOL26" s="12"/>
      <c r="AOM26" s="12"/>
      <c r="AON26" s="12"/>
      <c r="AOO26" s="12"/>
      <c r="AOP26" s="12"/>
      <c r="AOQ26" s="12"/>
      <c r="AOR26" s="12"/>
      <c r="AOS26" s="12"/>
      <c r="AOT26" s="12"/>
      <c r="AOU26" s="12"/>
      <c r="AOV26" s="12"/>
      <c r="AOW26" s="12"/>
      <c r="AOX26" s="12"/>
      <c r="AOY26" s="12"/>
      <c r="AOZ26" s="12"/>
      <c r="APA26" s="12"/>
      <c r="APB26" s="12"/>
      <c r="APC26" s="12"/>
      <c r="APD26" s="12"/>
    </row>
    <row r="27" spans="1:1096" s="2" customFormat="1" ht="15" customHeight="1" thickBot="1" x14ac:dyDescent="0.3">
      <c r="A27" s="24">
        <v>20210070</v>
      </c>
      <c r="B27" s="25" t="s">
        <v>42</v>
      </c>
      <c r="C27" s="25" t="s">
        <v>55</v>
      </c>
      <c r="D27" s="26">
        <v>40</v>
      </c>
      <c r="E27" s="26">
        <v>22</v>
      </c>
      <c r="F27" s="26">
        <f t="shared" si="0"/>
        <v>37.199999999999996</v>
      </c>
      <c r="G27" s="27">
        <v>30</v>
      </c>
      <c r="H27" s="27">
        <v>30</v>
      </c>
      <c r="I27" s="27">
        <v>30</v>
      </c>
      <c r="J27" s="26">
        <f t="shared" si="1"/>
        <v>36</v>
      </c>
      <c r="K27" s="28">
        <f t="shared" si="2"/>
        <v>73.199999999999989</v>
      </c>
      <c r="L27" s="16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  <c r="AML27" s="12"/>
      <c r="AMM27" s="12"/>
      <c r="AMN27" s="12"/>
      <c r="AMO27" s="12"/>
      <c r="AMP27" s="12"/>
      <c r="AMQ27" s="12"/>
      <c r="AMR27" s="12"/>
      <c r="AMS27" s="12"/>
      <c r="AMT27" s="12"/>
      <c r="AMU27" s="12"/>
      <c r="AMV27" s="12"/>
      <c r="AMW27" s="12"/>
      <c r="AMX27" s="12"/>
      <c r="AMY27" s="12"/>
      <c r="AMZ27" s="12"/>
      <c r="ANA27" s="12"/>
      <c r="ANB27" s="12"/>
      <c r="ANC27" s="12"/>
      <c r="AND27" s="12"/>
      <c r="ANE27" s="12"/>
      <c r="ANF27" s="12"/>
      <c r="ANG27" s="12"/>
      <c r="ANH27" s="12"/>
      <c r="ANI27" s="12"/>
      <c r="ANJ27" s="12"/>
      <c r="ANK27" s="12"/>
      <c r="ANL27" s="12"/>
      <c r="ANM27" s="12"/>
      <c r="ANN27" s="12"/>
      <c r="ANO27" s="12"/>
      <c r="ANP27" s="12"/>
      <c r="ANQ27" s="12"/>
      <c r="ANR27" s="12"/>
      <c r="ANS27" s="12"/>
      <c r="ANT27" s="12"/>
      <c r="ANU27" s="12"/>
      <c r="ANV27" s="12"/>
      <c r="ANW27" s="12"/>
      <c r="ANX27" s="12"/>
      <c r="ANY27" s="12"/>
      <c r="ANZ27" s="12"/>
      <c r="AOA27" s="12"/>
      <c r="AOB27" s="12"/>
      <c r="AOC27" s="12"/>
      <c r="AOD27" s="12"/>
      <c r="AOE27" s="12"/>
      <c r="AOF27" s="12"/>
      <c r="AOG27" s="12"/>
      <c r="AOH27" s="12"/>
      <c r="AOI27" s="12"/>
      <c r="AOJ27" s="12"/>
      <c r="AOK27" s="12"/>
      <c r="AOL27" s="12"/>
      <c r="AOM27" s="12"/>
      <c r="AON27" s="12"/>
      <c r="AOO27" s="12"/>
      <c r="AOP27" s="12"/>
      <c r="AOQ27" s="12"/>
      <c r="AOR27" s="12"/>
      <c r="AOS27" s="12"/>
      <c r="AOT27" s="12"/>
      <c r="AOU27" s="12"/>
      <c r="AOV27" s="12"/>
      <c r="AOW27" s="12"/>
      <c r="AOX27" s="12"/>
      <c r="AOY27" s="12"/>
      <c r="AOZ27" s="12"/>
      <c r="APA27" s="12"/>
      <c r="APB27" s="12"/>
      <c r="APC27" s="12"/>
      <c r="APD27" s="12"/>
    </row>
    <row r="28" spans="1:1096" s="8" customFormat="1" ht="15" customHeight="1" x14ac:dyDescent="0.25">
      <c r="A28" s="19"/>
      <c r="B28" s="19"/>
      <c r="C28" s="19"/>
      <c r="D28" s="20"/>
      <c r="E28" s="20"/>
      <c r="F28" s="20"/>
      <c r="G28" s="20"/>
      <c r="H28" s="20"/>
      <c r="I28" s="20"/>
      <c r="J28" s="20"/>
      <c r="K28" s="20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  <c r="AML28" s="12"/>
      <c r="AMM28" s="12"/>
      <c r="AMN28" s="12"/>
      <c r="AMO28" s="12"/>
      <c r="AMP28" s="12"/>
      <c r="AMQ28" s="12"/>
      <c r="AMR28" s="12"/>
      <c r="AMS28" s="12"/>
      <c r="AMT28" s="12"/>
      <c r="AMU28" s="12"/>
      <c r="AMV28" s="12"/>
      <c r="AMW28" s="12"/>
      <c r="AMX28" s="12"/>
      <c r="AMY28" s="12"/>
      <c r="AMZ28" s="12"/>
      <c r="ANA28" s="12"/>
      <c r="ANB28" s="12"/>
      <c r="ANC28" s="12"/>
      <c r="AND28" s="12"/>
      <c r="ANE28" s="12"/>
      <c r="ANF28" s="12"/>
      <c r="ANG28" s="12"/>
      <c r="ANH28" s="12"/>
      <c r="ANI28" s="12"/>
      <c r="ANJ28" s="12"/>
      <c r="ANK28" s="12"/>
      <c r="ANL28" s="12"/>
      <c r="ANM28" s="12"/>
      <c r="ANN28" s="12"/>
      <c r="ANO28" s="12"/>
      <c r="ANP28" s="12"/>
      <c r="ANQ28" s="12"/>
      <c r="ANR28" s="12"/>
      <c r="ANS28" s="12"/>
      <c r="ANT28" s="12"/>
      <c r="ANU28" s="12"/>
      <c r="ANV28" s="12"/>
      <c r="ANW28" s="12"/>
      <c r="ANX28" s="12"/>
      <c r="ANY28" s="12"/>
      <c r="ANZ28" s="12"/>
      <c r="AOA28" s="12"/>
      <c r="AOB28" s="12"/>
      <c r="AOC28" s="12"/>
      <c r="AOD28" s="12"/>
      <c r="AOE28" s="12"/>
      <c r="AOF28" s="12"/>
      <c r="AOG28" s="12"/>
      <c r="AOH28" s="12"/>
      <c r="AOI28" s="12"/>
      <c r="AOJ28" s="12"/>
      <c r="AOK28" s="12"/>
      <c r="AOL28" s="12"/>
      <c r="AOM28" s="12"/>
      <c r="AON28" s="12"/>
      <c r="AOO28" s="12"/>
      <c r="AOP28" s="12"/>
      <c r="AOQ28" s="12"/>
      <c r="AOR28" s="12"/>
      <c r="AOS28" s="12"/>
      <c r="AOT28" s="12"/>
      <c r="AOU28" s="12"/>
      <c r="AOV28" s="12"/>
      <c r="AOW28" s="12"/>
      <c r="AOX28" s="12"/>
      <c r="AOY28" s="12"/>
      <c r="AOZ28" s="12"/>
      <c r="APA28" s="12"/>
      <c r="APB28" s="12"/>
      <c r="APC28" s="12"/>
      <c r="APD28" s="12"/>
    </row>
    <row r="29" spans="1:1096" s="8" customFormat="1" ht="15" customHeight="1" x14ac:dyDescent="0.25">
      <c r="A29" s="13"/>
      <c r="B29" s="13"/>
      <c r="C29" s="13"/>
      <c r="D29" s="11"/>
      <c r="E29" s="11"/>
      <c r="F29" s="11"/>
      <c r="G29" s="11"/>
      <c r="H29" s="11"/>
      <c r="I29" s="11"/>
      <c r="J29" s="11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  <c r="AML29" s="12"/>
      <c r="AMM29" s="12"/>
      <c r="AMN29" s="12"/>
      <c r="AMO29" s="12"/>
      <c r="AMP29" s="12"/>
      <c r="AMQ29" s="12"/>
      <c r="AMR29" s="12"/>
      <c r="AMS29" s="12"/>
      <c r="AMT29" s="12"/>
      <c r="AMU29" s="12"/>
      <c r="AMV29" s="12"/>
      <c r="AMW29" s="12"/>
      <c r="AMX29" s="12"/>
      <c r="AMY29" s="12"/>
      <c r="AMZ29" s="12"/>
      <c r="ANA29" s="12"/>
      <c r="ANB29" s="12"/>
      <c r="ANC29" s="12"/>
      <c r="AND29" s="12"/>
      <c r="ANE29" s="12"/>
      <c r="ANF29" s="12"/>
      <c r="ANG29" s="12"/>
      <c r="ANH29" s="12"/>
      <c r="ANI29" s="12"/>
      <c r="ANJ29" s="12"/>
      <c r="ANK29" s="12"/>
      <c r="ANL29" s="12"/>
      <c r="ANM29" s="12"/>
      <c r="ANN29" s="12"/>
      <c r="ANO29" s="12"/>
      <c r="ANP29" s="12"/>
      <c r="ANQ29" s="12"/>
      <c r="ANR29" s="12"/>
      <c r="ANS29" s="12"/>
      <c r="ANT29" s="12"/>
      <c r="ANU29" s="12"/>
      <c r="ANV29" s="12"/>
      <c r="ANW29" s="12"/>
      <c r="ANX29" s="12"/>
      <c r="ANY29" s="12"/>
      <c r="ANZ29" s="12"/>
      <c r="AOA29" s="12"/>
      <c r="AOB29" s="12"/>
      <c r="AOC29" s="12"/>
      <c r="AOD29" s="12"/>
      <c r="AOE29" s="12"/>
      <c r="AOF29" s="12"/>
      <c r="AOG29" s="12"/>
      <c r="AOH29" s="12"/>
      <c r="AOI29" s="12"/>
      <c r="AOJ29" s="12"/>
      <c r="AOK29" s="12"/>
      <c r="AOL29" s="12"/>
      <c r="AOM29" s="12"/>
      <c r="AON29" s="12"/>
      <c r="AOO29" s="12"/>
      <c r="AOP29" s="12"/>
      <c r="AOQ29" s="12"/>
      <c r="AOR29" s="12"/>
      <c r="AOS29" s="12"/>
      <c r="AOT29" s="12"/>
      <c r="AOU29" s="12"/>
      <c r="AOV29" s="12"/>
      <c r="AOW29" s="12"/>
      <c r="AOX29" s="12"/>
      <c r="AOY29" s="12"/>
      <c r="AOZ29" s="12"/>
      <c r="APA29" s="12"/>
      <c r="APB29" s="12"/>
      <c r="APC29" s="12"/>
      <c r="APD29" s="12"/>
    </row>
    <row r="30" spans="1:1096" s="8" customFormat="1" ht="15" customHeight="1" x14ac:dyDescent="0.25">
      <c r="A30" s="6"/>
      <c r="B30" s="6"/>
      <c r="C30" s="6"/>
      <c r="D30" s="7"/>
      <c r="E30" s="7"/>
      <c r="F30" s="7"/>
      <c r="G30" s="7"/>
      <c r="H30" s="7"/>
      <c r="I30" s="7"/>
      <c r="J30" s="7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1096" s="8" customFormat="1" ht="15" customHeight="1" x14ac:dyDescent="0.25">
      <c r="A31" s="6"/>
      <c r="B31" s="6"/>
      <c r="C31" s="6"/>
      <c r="D31" s="7"/>
      <c r="E31" s="7"/>
      <c r="F31" s="7"/>
      <c r="G31" s="7"/>
      <c r="H31" s="7"/>
      <c r="I31" s="7"/>
      <c r="J31" s="7"/>
      <c r="L31" s="12"/>
      <c r="M31" s="12"/>
      <c r="N31" s="12"/>
      <c r="O31" s="12"/>
      <c r="P31" s="12"/>
      <c r="Q31" s="12"/>
      <c r="R31" s="12"/>
      <c r="S31" s="12"/>
      <c r="T31" s="12"/>
    </row>
    <row r="32" spans="1:1096" s="8" customFormat="1" ht="1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L32" s="12"/>
      <c r="M32" s="12"/>
      <c r="N32" s="12"/>
      <c r="O32" s="12"/>
      <c r="P32" s="12"/>
      <c r="Q32" s="12"/>
      <c r="R32" s="12"/>
      <c r="S32" s="12"/>
      <c r="T32" s="12"/>
    </row>
    <row r="33" spans="1:20" s="8" customFormat="1" ht="1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L33" s="12"/>
      <c r="M33" s="12"/>
      <c r="N33" s="12"/>
      <c r="O33" s="12"/>
      <c r="P33" s="12"/>
      <c r="Q33" s="12"/>
      <c r="R33" s="12"/>
      <c r="S33" s="12"/>
      <c r="T33" s="12"/>
    </row>
    <row r="34" spans="1:20" s="8" customFormat="1" ht="1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L34" s="12"/>
      <c r="M34" s="12"/>
      <c r="N34" s="12"/>
      <c r="O34" s="12"/>
      <c r="P34" s="12"/>
      <c r="Q34" s="12"/>
      <c r="R34" s="12"/>
      <c r="S34" s="12"/>
      <c r="T34" s="12"/>
    </row>
    <row r="35" spans="1:20" s="8" customFormat="1" ht="1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L35" s="12"/>
      <c r="M35" s="12"/>
      <c r="N35" s="12"/>
      <c r="O35" s="12"/>
      <c r="P35" s="12"/>
      <c r="Q35" s="12"/>
      <c r="R35" s="12"/>
      <c r="S35" s="12"/>
      <c r="T35" s="12"/>
    </row>
    <row r="36" spans="1:20" s="8" customFormat="1" ht="1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20" ht="15" customHeight="1" x14ac:dyDescent="0.25"/>
    <row r="38" spans="1:20" ht="15" customHeight="1" x14ac:dyDescent="0.25"/>
    <row r="39" spans="1:20" ht="15" customHeight="1" x14ac:dyDescent="0.25"/>
    <row r="40" spans="1:20" ht="15" customHeight="1" x14ac:dyDescent="0.25"/>
  </sheetData>
  <mergeCells count="10">
    <mergeCell ref="A1:K1"/>
    <mergeCell ref="H2:H3"/>
    <mergeCell ref="I2:I3"/>
    <mergeCell ref="J2:J3"/>
    <mergeCell ref="K2:K3"/>
    <mergeCell ref="A2:C3"/>
    <mergeCell ref="D2:D3"/>
    <mergeCell ref="E2:E3"/>
    <mergeCell ref="F2:F3"/>
    <mergeCell ref="G2:G3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2022-12-02T07:42:43Z</dcterms:modified>
</cp:coreProperties>
</file>