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CC2D48BA-5BBC-45AA-9FDC-802518C5238B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K5" i="1" l="1"/>
  <c r="K26" i="1"/>
  <c r="K18" i="1"/>
  <c r="K10" i="1"/>
  <c r="K27" i="1"/>
  <c r="K19" i="1"/>
  <c r="K11" i="1"/>
  <c r="K20" i="1"/>
  <c r="K12" i="1"/>
  <c r="K22" i="1"/>
  <c r="K14" i="1"/>
  <c r="K25" i="1"/>
  <c r="K17" i="1"/>
  <c r="K9" i="1"/>
  <c r="K4" i="1"/>
  <c r="K21" i="1"/>
  <c r="K13" i="1"/>
  <c r="K23" i="1"/>
  <c r="K15" i="1"/>
  <c r="K7" i="1"/>
  <c r="K24" i="1"/>
  <c r="K16" i="1"/>
  <c r="K8" i="1"/>
  <c r="K6" i="1"/>
</calcChain>
</file>

<file path=xl/sharedStrings.xml><?xml version="1.0" encoding="utf-8"?>
<sst xmlns="http://schemas.openxmlformats.org/spreadsheetml/2006/main" count="67" uniqueCount="59">
  <si>
    <t>Vize-2. Oturum</t>
  </si>
  <si>
    <t>Sınav (%60)</t>
  </si>
  <si>
    <t>2.Ödev</t>
  </si>
  <si>
    <t>3.Ödev</t>
  </si>
  <si>
    <t>Ödev (%40)</t>
  </si>
  <si>
    <t>Kur Puanı</t>
  </si>
  <si>
    <t>BE210057</t>
  </si>
  <si>
    <t>BE220075</t>
  </si>
  <si>
    <t>BG220056</t>
  </si>
  <si>
    <t>BG220057</t>
  </si>
  <si>
    <t>AA220075</t>
  </si>
  <si>
    <t>AA220081</t>
  </si>
  <si>
    <t>AB220077</t>
  </si>
  <si>
    <t>BC220066</t>
  </si>
  <si>
    <t>Y2220003</t>
  </si>
  <si>
    <t xml:space="preserve">Ankara Medipol Üniversitesi
Türkçe Hazırlık Birimi 
1. Dilim Sonuçları </t>
  </si>
  <si>
    <t>M******</t>
  </si>
  <si>
    <t>KAL******</t>
  </si>
  <si>
    <t>Moh******</t>
  </si>
  <si>
    <t>JAG******</t>
  </si>
  <si>
    <t>Q******</t>
  </si>
  <si>
    <t>DO******</t>
  </si>
  <si>
    <t>MA******</t>
  </si>
  <si>
    <t>NI******</t>
  </si>
  <si>
    <t>T******</t>
  </si>
  <si>
    <t>SAF******</t>
  </si>
  <si>
    <t>NO******</t>
  </si>
  <si>
    <t>GH******</t>
  </si>
  <si>
    <t>P******</t>
  </si>
  <si>
    <t>RAM******</t>
  </si>
  <si>
    <t>S******</t>
  </si>
  <si>
    <t>SHIR******</t>
  </si>
  <si>
    <t>TAS******</t>
  </si>
  <si>
    <t>ALH******</t>
  </si>
  <si>
    <t>W******</t>
  </si>
  <si>
    <t>AL******</t>
  </si>
  <si>
    <t>K******</t>
  </si>
  <si>
    <t>JA******</t>
  </si>
  <si>
    <t>Bİ******</t>
  </si>
  <si>
    <t>ELA******</t>
  </si>
  <si>
    <t>SOL******</t>
  </si>
  <si>
    <t>PAR******</t>
  </si>
  <si>
    <t>FAT******</t>
  </si>
  <si>
    <t>ANIS******</t>
  </si>
  <si>
    <t>ABD******</t>
  </si>
  <si>
    <t>JAM******</t>
  </si>
  <si>
    <t>HAM******</t>
  </si>
  <si>
    <t>HAD******</t>
  </si>
  <si>
    <t>VAL******</t>
  </si>
  <si>
    <t>KAS******</t>
  </si>
  <si>
    <t>TAY******</t>
  </si>
  <si>
    <t>MER******</t>
  </si>
  <si>
    <t>FAD******</t>
  </si>
  <si>
    <t>MOH******</t>
  </si>
  <si>
    <t>AMİ******</t>
  </si>
  <si>
    <t>JAB******</t>
  </si>
  <si>
    <t xml:space="preserve">A0-A1 TÜRKÇE HAZIRLIK (SABAH GRUBU) - T1 GRUBU </t>
  </si>
  <si>
    <t>Vize-1. 0turum</t>
  </si>
  <si>
    <t>1. Ödev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</si>
</sst>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8" borderId="1" xfId="0" applyFont="1" applyFill="1" applyBorder="1"/>
    <xf numFmtId="0" fontId="0" fillId="8" borderId="1" xfId="0" applyFill="1" applyBorder="1"/>
    <xf numFmtId="0" fontId="4" fillId="8" borderId="1" xfId="0" applyFont="1" applyFill="1" applyBorder="1" applyAlignment="1">
      <alignment horizontal="left"/>
    </xf>
    <xf numFmtId="0" fontId="0" fillId="8" borderId="1" xfId="0" applyFill="1" applyBorder="1" applyAlignment="1">
      <alignment vertical="top"/>
    </xf>
    <xf numFmtId="0" fontId="1" fillId="8" borderId="1" xfId="0" applyFont="1" applyFill="1" applyBorder="1"/>
    <xf numFmtId="0" fontId="0" fillId="8" borderId="3" xfId="0" applyFill="1" applyBorder="1"/>
    <xf numFmtId="0" fontId="0" fillId="8" borderId="3" xfId="0" applyFill="1" applyBorder="1" applyAlignment="1">
      <alignment vertical="top"/>
    </xf>
    <xf numFmtId="0" fontId="1" fillId="8" borderId="3" xfId="0" applyFont="1" applyFill="1" applyBorder="1"/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/>
    <xf numFmtId="0" fontId="4" fillId="8" borderId="7" xfId="0" applyFont="1" applyFill="1" applyBorder="1" applyAlignment="1">
      <alignment horizontal="left"/>
    </xf>
    <xf numFmtId="0" fontId="4" fillId="4" borderId="8" xfId="0" applyFont="1" applyFill="1" applyBorder="1"/>
    <xf numFmtId="0" fontId="4" fillId="8" borderId="7" xfId="0" applyFont="1" applyFill="1" applyBorder="1"/>
    <xf numFmtId="0" fontId="4" fillId="8" borderId="9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4" fillId="5" borderId="10" xfId="0" applyFont="1" applyFill="1" applyBorder="1"/>
    <xf numFmtId="0" fontId="4" fillId="6" borderId="10" xfId="0" applyFont="1" applyFill="1" applyBorder="1"/>
    <xf numFmtId="0" fontId="4" fillId="4" borderId="11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9966"/>
      <color rgb="FFFF99FF"/>
      <color rgb="FF9966FF"/>
      <color rgb="FFCCFF33"/>
      <color rgb="FF99FFCC"/>
      <color rgb="FFCCCCFF"/>
      <color rgb="FF99CC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D40"/>
  <sheetViews>
    <sheetView tabSelected="1" zoomScale="69" zoomScaleNormal="69" workbookViewId="0">
      <selection activeCell="C35" sqref="C35"/>
    </sheetView>
  </sheetViews>
  <sheetFormatPr defaultColWidth="9.140625" defaultRowHeight="15" x14ac:dyDescent="0.25"/>
  <cols>
    <col min="1" max="1" width="13.7109375" style="1" customWidth="1"/>
    <col min="2" max="2" width="20.85546875" style="1" customWidth="1"/>
    <col min="3" max="3" width="30.85546875" style="1" customWidth="1"/>
    <col min="4" max="4" width="11.42578125" style="1" customWidth="1"/>
    <col min="5" max="5" width="9" style="1" customWidth="1"/>
    <col min="6" max="6" width="7.7109375" style="1" customWidth="1"/>
    <col min="7" max="7" width="8.7109375" style="1" customWidth="1"/>
    <col min="8" max="8" width="11" style="1" customWidth="1"/>
    <col min="9" max="9" width="10.5703125" style="1" customWidth="1"/>
    <col min="10" max="10" width="8.42578125" style="1" customWidth="1"/>
    <col min="11" max="11" width="10.7109375" style="1" customWidth="1"/>
    <col min="12" max="16384" width="9.140625" style="1"/>
  </cols>
  <sheetData>
    <row r="1" spans="1:1096" ht="48" customHeight="1" x14ac:dyDescent="0.2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1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</row>
    <row r="2" spans="1:1096" s="4" customFormat="1" ht="31.5" customHeight="1" x14ac:dyDescent="0.25">
      <c r="A2" s="35" t="s">
        <v>56</v>
      </c>
      <c r="B2" s="36"/>
      <c r="C2" s="36"/>
      <c r="D2" s="33" t="s">
        <v>57</v>
      </c>
      <c r="E2" s="33" t="s">
        <v>0</v>
      </c>
      <c r="F2" s="33" t="s">
        <v>1</v>
      </c>
      <c r="G2" s="32" t="s">
        <v>58</v>
      </c>
      <c r="H2" s="32" t="s">
        <v>2</v>
      </c>
      <c r="I2" s="32" t="s">
        <v>3</v>
      </c>
      <c r="J2" s="33" t="s">
        <v>4</v>
      </c>
      <c r="K2" s="34" t="s">
        <v>5</v>
      </c>
      <c r="L2" s="17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</row>
    <row r="3" spans="1:1096" s="5" customFormat="1" ht="15.75" customHeight="1" x14ac:dyDescent="0.25">
      <c r="A3" s="35"/>
      <c r="B3" s="36"/>
      <c r="C3" s="36"/>
      <c r="D3" s="33"/>
      <c r="E3" s="33"/>
      <c r="F3" s="33"/>
      <c r="G3" s="32"/>
      <c r="H3" s="32"/>
      <c r="I3" s="32"/>
      <c r="J3" s="33"/>
      <c r="K3" s="34"/>
      <c r="L3" s="1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</row>
    <row r="4" spans="1:1096" ht="15" customHeight="1" x14ac:dyDescent="0.25">
      <c r="A4" s="21">
        <v>22220075</v>
      </c>
      <c r="B4" s="13" t="s">
        <v>16</v>
      </c>
      <c r="C4" s="13" t="s">
        <v>17</v>
      </c>
      <c r="D4" s="9">
        <v>36</v>
      </c>
      <c r="E4" s="9">
        <v>14</v>
      </c>
      <c r="F4" s="9">
        <f>(D4+E4)*0.6</f>
        <v>30</v>
      </c>
      <c r="G4" s="10">
        <v>30</v>
      </c>
      <c r="H4" s="10">
        <v>0</v>
      </c>
      <c r="I4" s="10">
        <v>40</v>
      </c>
      <c r="J4" s="9">
        <f>(G4+H4+I4)*0.4</f>
        <v>28</v>
      </c>
      <c r="K4" s="22">
        <f>F4+J4</f>
        <v>58</v>
      </c>
      <c r="L4" s="1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</row>
    <row r="5" spans="1:1096" ht="15" customHeight="1" x14ac:dyDescent="0.25">
      <c r="A5" s="21" t="s">
        <v>6</v>
      </c>
      <c r="B5" s="13" t="s">
        <v>18</v>
      </c>
      <c r="C5" s="13" t="s">
        <v>19</v>
      </c>
      <c r="D5" s="9">
        <v>31</v>
      </c>
      <c r="E5" s="9">
        <v>0</v>
      </c>
      <c r="F5" s="9">
        <f t="shared" ref="F5:F27" si="0">(D5+E5)*0.6</f>
        <v>18.599999999999998</v>
      </c>
      <c r="G5" s="10">
        <v>0</v>
      </c>
      <c r="H5" s="10">
        <v>0</v>
      </c>
      <c r="I5" s="10">
        <v>40</v>
      </c>
      <c r="J5" s="9">
        <f t="shared" ref="J5:J27" si="1">(G5+H5+I5)*0.4</f>
        <v>16</v>
      </c>
      <c r="K5" s="22">
        <f t="shared" ref="K5:K27" si="2">F5+J5</f>
        <v>34.599999999999994</v>
      </c>
      <c r="L5" s="1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</row>
    <row r="6" spans="1:1096" s="3" customFormat="1" ht="15" customHeight="1" x14ac:dyDescent="0.25">
      <c r="A6" s="21" t="s">
        <v>7</v>
      </c>
      <c r="B6" s="13" t="s">
        <v>20</v>
      </c>
      <c r="C6" s="13" t="s">
        <v>21</v>
      </c>
      <c r="D6" s="9">
        <v>31</v>
      </c>
      <c r="E6" s="9">
        <v>14</v>
      </c>
      <c r="F6" s="9">
        <f t="shared" si="0"/>
        <v>27</v>
      </c>
      <c r="G6" s="10">
        <v>30</v>
      </c>
      <c r="H6" s="10">
        <v>0</v>
      </c>
      <c r="I6" s="10">
        <v>40</v>
      </c>
      <c r="J6" s="9">
        <f t="shared" si="1"/>
        <v>28</v>
      </c>
      <c r="K6" s="22">
        <f t="shared" si="2"/>
        <v>55</v>
      </c>
      <c r="L6" s="16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</row>
    <row r="7" spans="1:1096" ht="15" customHeight="1" x14ac:dyDescent="0.25">
      <c r="A7" s="21" t="s">
        <v>8</v>
      </c>
      <c r="B7" s="13" t="s">
        <v>23</v>
      </c>
      <c r="C7" s="13" t="s">
        <v>22</v>
      </c>
      <c r="D7" s="9">
        <v>16</v>
      </c>
      <c r="E7" s="9">
        <v>6</v>
      </c>
      <c r="F7" s="9">
        <f t="shared" si="0"/>
        <v>13.2</v>
      </c>
      <c r="G7" s="10">
        <v>30</v>
      </c>
      <c r="H7" s="10">
        <v>0</v>
      </c>
      <c r="I7" s="10">
        <v>40</v>
      </c>
      <c r="J7" s="9">
        <f t="shared" si="1"/>
        <v>28</v>
      </c>
      <c r="K7" s="22">
        <f t="shared" si="2"/>
        <v>41.2</v>
      </c>
      <c r="L7" s="16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</row>
    <row r="8" spans="1:1096" ht="15" customHeight="1" x14ac:dyDescent="0.25">
      <c r="A8" s="21">
        <v>41220070</v>
      </c>
      <c r="B8" s="13" t="s">
        <v>24</v>
      </c>
      <c r="C8" s="13" t="s">
        <v>25</v>
      </c>
      <c r="D8" s="9">
        <v>52</v>
      </c>
      <c r="E8" s="9">
        <v>29</v>
      </c>
      <c r="F8" s="9">
        <f t="shared" si="0"/>
        <v>48.6</v>
      </c>
      <c r="G8" s="10">
        <v>30</v>
      </c>
      <c r="H8" s="10">
        <v>0</v>
      </c>
      <c r="I8" s="10">
        <v>40</v>
      </c>
      <c r="J8" s="9">
        <f t="shared" si="1"/>
        <v>28</v>
      </c>
      <c r="K8" s="22">
        <f t="shared" si="2"/>
        <v>76.599999999999994</v>
      </c>
      <c r="L8" s="16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</row>
    <row r="9" spans="1:1096" s="3" customFormat="1" ht="15" customHeight="1" x14ac:dyDescent="0.25">
      <c r="A9" s="21">
        <v>41220060</v>
      </c>
      <c r="B9" s="13" t="s">
        <v>27</v>
      </c>
      <c r="C9" s="13" t="s">
        <v>26</v>
      </c>
      <c r="D9" s="9">
        <v>49</v>
      </c>
      <c r="E9" s="9">
        <v>38</v>
      </c>
      <c r="F9" s="9">
        <f t="shared" si="0"/>
        <v>52.199999999999996</v>
      </c>
      <c r="G9" s="10">
        <v>30</v>
      </c>
      <c r="H9" s="10">
        <v>0</v>
      </c>
      <c r="I9" s="10">
        <v>40</v>
      </c>
      <c r="J9" s="9">
        <f t="shared" si="1"/>
        <v>28</v>
      </c>
      <c r="K9" s="22">
        <f t="shared" si="2"/>
        <v>80.199999999999989</v>
      </c>
      <c r="L9" s="16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</row>
    <row r="10" spans="1:1096" ht="15" customHeight="1" x14ac:dyDescent="0.25">
      <c r="A10" s="23" t="s">
        <v>9</v>
      </c>
      <c r="B10" s="11" t="s">
        <v>28</v>
      </c>
      <c r="C10" s="11" t="s">
        <v>29</v>
      </c>
      <c r="D10" s="9">
        <v>0</v>
      </c>
      <c r="E10" s="9">
        <v>6</v>
      </c>
      <c r="F10" s="9">
        <f t="shared" si="0"/>
        <v>3.5999999999999996</v>
      </c>
      <c r="G10" s="10">
        <v>0</v>
      </c>
      <c r="H10" s="10">
        <v>0</v>
      </c>
      <c r="I10" s="10">
        <v>40</v>
      </c>
      <c r="J10" s="9">
        <f t="shared" si="1"/>
        <v>16</v>
      </c>
      <c r="K10" s="22">
        <f t="shared" si="2"/>
        <v>19.600000000000001</v>
      </c>
      <c r="L10" s="16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</row>
    <row r="11" spans="1:1096" ht="15" customHeight="1" x14ac:dyDescent="0.25">
      <c r="A11" s="21">
        <v>102201038</v>
      </c>
      <c r="B11" s="13" t="s">
        <v>30</v>
      </c>
      <c r="C11" s="13" t="s">
        <v>31</v>
      </c>
      <c r="D11" s="9">
        <v>41</v>
      </c>
      <c r="E11" s="9">
        <v>18</v>
      </c>
      <c r="F11" s="9">
        <f t="shared" si="0"/>
        <v>35.4</v>
      </c>
      <c r="G11" s="10">
        <v>30</v>
      </c>
      <c r="H11" s="10">
        <v>0</v>
      </c>
      <c r="I11" s="10">
        <v>40</v>
      </c>
      <c r="J11" s="9">
        <f t="shared" si="1"/>
        <v>28</v>
      </c>
      <c r="K11" s="22">
        <f t="shared" si="2"/>
        <v>63.4</v>
      </c>
      <c r="L11" s="16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</row>
    <row r="12" spans="1:1096" ht="15" customHeight="1" x14ac:dyDescent="0.25">
      <c r="A12" s="21">
        <v>84220075</v>
      </c>
      <c r="B12" s="13" t="s">
        <v>32</v>
      </c>
      <c r="C12" s="13" t="s">
        <v>33</v>
      </c>
      <c r="D12" s="9">
        <v>55</v>
      </c>
      <c r="E12" s="9">
        <v>22</v>
      </c>
      <c r="F12" s="9">
        <f t="shared" si="0"/>
        <v>46.199999999999996</v>
      </c>
      <c r="G12" s="10">
        <v>30</v>
      </c>
      <c r="H12" s="10">
        <v>0</v>
      </c>
      <c r="I12" s="10">
        <v>40</v>
      </c>
      <c r="J12" s="9">
        <f t="shared" si="1"/>
        <v>28</v>
      </c>
      <c r="K12" s="22">
        <f t="shared" si="2"/>
        <v>74.199999999999989</v>
      </c>
      <c r="L12" s="16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</row>
    <row r="13" spans="1:1096" ht="15" customHeight="1" x14ac:dyDescent="0.25">
      <c r="A13" s="21">
        <v>94210041</v>
      </c>
      <c r="B13" s="13" t="s">
        <v>34</v>
      </c>
      <c r="C13" s="13" t="s">
        <v>35</v>
      </c>
      <c r="D13" s="9">
        <v>32</v>
      </c>
      <c r="E13" s="9">
        <v>29</v>
      </c>
      <c r="F13" s="9">
        <f t="shared" si="0"/>
        <v>36.6</v>
      </c>
      <c r="G13" s="10">
        <v>30</v>
      </c>
      <c r="H13" s="10">
        <v>30</v>
      </c>
      <c r="I13" s="10">
        <v>35</v>
      </c>
      <c r="J13" s="9">
        <f t="shared" si="1"/>
        <v>38</v>
      </c>
      <c r="K13" s="22">
        <f t="shared" si="2"/>
        <v>74.599999999999994</v>
      </c>
      <c r="L13" s="16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</row>
    <row r="14" spans="1:1096" ht="15" customHeight="1" x14ac:dyDescent="0.25">
      <c r="A14" s="21" t="s">
        <v>10</v>
      </c>
      <c r="B14" s="13" t="s">
        <v>36</v>
      </c>
      <c r="C14" s="13" t="s">
        <v>30</v>
      </c>
      <c r="D14" s="9">
        <v>50</v>
      </c>
      <c r="E14" s="9">
        <v>28</v>
      </c>
      <c r="F14" s="9">
        <f t="shared" si="0"/>
        <v>46.8</v>
      </c>
      <c r="G14" s="10">
        <v>30</v>
      </c>
      <c r="H14" s="10">
        <v>0</v>
      </c>
      <c r="I14" s="10">
        <v>40</v>
      </c>
      <c r="J14" s="9">
        <f t="shared" si="1"/>
        <v>28</v>
      </c>
      <c r="K14" s="22">
        <f t="shared" si="2"/>
        <v>74.8</v>
      </c>
      <c r="L14" s="16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</row>
    <row r="15" spans="1:1096" ht="15" customHeight="1" x14ac:dyDescent="0.25">
      <c r="A15" s="21">
        <v>20222013</v>
      </c>
      <c r="B15" s="13" t="s">
        <v>22</v>
      </c>
      <c r="C15" s="13" t="s">
        <v>37</v>
      </c>
      <c r="D15" s="9">
        <v>35</v>
      </c>
      <c r="E15" s="9">
        <v>22</v>
      </c>
      <c r="F15" s="9">
        <f t="shared" si="0"/>
        <v>34.199999999999996</v>
      </c>
      <c r="G15" s="10">
        <v>30</v>
      </c>
      <c r="H15" s="10">
        <v>0</v>
      </c>
      <c r="I15" s="10">
        <v>40</v>
      </c>
      <c r="J15" s="9">
        <f t="shared" si="1"/>
        <v>28</v>
      </c>
      <c r="K15" s="22">
        <f t="shared" si="2"/>
        <v>62.199999999999996</v>
      </c>
      <c r="L15" s="16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</row>
    <row r="16" spans="1:1096" ht="15" customHeight="1" x14ac:dyDescent="0.25">
      <c r="A16" s="21">
        <v>41220069</v>
      </c>
      <c r="B16" s="13" t="s">
        <v>38</v>
      </c>
      <c r="C16" s="13" t="s">
        <v>25</v>
      </c>
      <c r="D16" s="9">
        <v>57</v>
      </c>
      <c r="E16" s="9">
        <v>40</v>
      </c>
      <c r="F16" s="9">
        <f t="shared" si="0"/>
        <v>58.199999999999996</v>
      </c>
      <c r="G16" s="10">
        <v>30</v>
      </c>
      <c r="H16" s="10">
        <v>0</v>
      </c>
      <c r="I16" s="10">
        <v>40</v>
      </c>
      <c r="J16" s="9">
        <f t="shared" si="1"/>
        <v>28</v>
      </c>
      <c r="K16" s="22">
        <f t="shared" si="2"/>
        <v>86.199999999999989</v>
      </c>
      <c r="L16" s="16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</row>
    <row r="17" spans="1:1096" ht="15" customHeight="1" x14ac:dyDescent="0.25">
      <c r="A17" s="21">
        <v>41220043</v>
      </c>
      <c r="B17" s="13" t="s">
        <v>39</v>
      </c>
      <c r="C17" s="13" t="s">
        <v>40</v>
      </c>
      <c r="D17" s="9">
        <v>37</v>
      </c>
      <c r="E17" s="9">
        <v>22</v>
      </c>
      <c r="F17" s="9">
        <f t="shared" si="0"/>
        <v>35.4</v>
      </c>
      <c r="G17" s="10">
        <v>30</v>
      </c>
      <c r="H17" s="10">
        <v>0</v>
      </c>
      <c r="I17" s="10">
        <v>40</v>
      </c>
      <c r="J17" s="9">
        <f t="shared" si="1"/>
        <v>28</v>
      </c>
      <c r="K17" s="22">
        <f t="shared" si="2"/>
        <v>63.4</v>
      </c>
      <c r="L17" s="16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</row>
    <row r="18" spans="1:1096" ht="15" customHeight="1" x14ac:dyDescent="0.25">
      <c r="A18" s="21">
        <v>30220003</v>
      </c>
      <c r="B18" s="13" t="s">
        <v>42</v>
      </c>
      <c r="C18" s="13" t="s">
        <v>41</v>
      </c>
      <c r="D18" s="9">
        <v>52</v>
      </c>
      <c r="E18" s="9">
        <v>20</v>
      </c>
      <c r="F18" s="9">
        <f t="shared" si="0"/>
        <v>43.199999999999996</v>
      </c>
      <c r="G18" s="10">
        <v>30</v>
      </c>
      <c r="H18" s="10">
        <v>0</v>
      </c>
      <c r="I18" s="10">
        <v>40</v>
      </c>
      <c r="J18" s="9">
        <f t="shared" si="1"/>
        <v>28</v>
      </c>
      <c r="K18" s="22">
        <f t="shared" si="2"/>
        <v>71.199999999999989</v>
      </c>
      <c r="L18" s="16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</row>
    <row r="19" spans="1:1096" ht="15" customHeight="1" x14ac:dyDescent="0.25">
      <c r="A19" s="21">
        <v>45220001</v>
      </c>
      <c r="B19" s="13" t="s">
        <v>43</v>
      </c>
      <c r="C19" s="13" t="s">
        <v>44</v>
      </c>
      <c r="D19" s="9">
        <v>39</v>
      </c>
      <c r="E19" s="9">
        <v>16</v>
      </c>
      <c r="F19" s="9">
        <f t="shared" si="0"/>
        <v>33</v>
      </c>
      <c r="G19" s="10">
        <v>0</v>
      </c>
      <c r="H19" s="10">
        <v>0</v>
      </c>
      <c r="I19" s="10">
        <v>35</v>
      </c>
      <c r="J19" s="9">
        <f t="shared" si="1"/>
        <v>14</v>
      </c>
      <c r="K19" s="22">
        <f t="shared" si="2"/>
        <v>47</v>
      </c>
      <c r="L19" s="16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</row>
    <row r="20" spans="1:1096" ht="15" customHeight="1" x14ac:dyDescent="0.25">
      <c r="A20" s="21">
        <v>41220042</v>
      </c>
      <c r="B20" s="13" t="s">
        <v>46</v>
      </c>
      <c r="C20" s="13" t="s">
        <v>45</v>
      </c>
      <c r="D20" s="9">
        <v>40</v>
      </c>
      <c r="E20" s="9">
        <v>34</v>
      </c>
      <c r="F20" s="9">
        <f t="shared" si="0"/>
        <v>44.4</v>
      </c>
      <c r="G20" s="10">
        <v>30</v>
      </c>
      <c r="H20" s="10">
        <v>30</v>
      </c>
      <c r="I20" s="10">
        <v>35</v>
      </c>
      <c r="J20" s="9">
        <f t="shared" si="1"/>
        <v>38</v>
      </c>
      <c r="K20" s="22">
        <f t="shared" si="2"/>
        <v>82.4</v>
      </c>
      <c r="L20" s="1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</row>
    <row r="21" spans="1:1096" ht="15" customHeight="1" x14ac:dyDescent="0.25">
      <c r="A21" s="21">
        <v>20220078</v>
      </c>
      <c r="B21" s="13" t="s">
        <v>47</v>
      </c>
      <c r="C21" s="13" t="s">
        <v>48</v>
      </c>
      <c r="D21" s="9">
        <v>47</v>
      </c>
      <c r="E21" s="9">
        <v>38</v>
      </c>
      <c r="F21" s="9">
        <f t="shared" si="0"/>
        <v>51</v>
      </c>
      <c r="G21" s="10">
        <v>30</v>
      </c>
      <c r="H21" s="10">
        <v>0</v>
      </c>
      <c r="I21" s="10">
        <v>40</v>
      </c>
      <c r="J21" s="9">
        <f t="shared" si="1"/>
        <v>28</v>
      </c>
      <c r="K21" s="22">
        <f t="shared" si="2"/>
        <v>79</v>
      </c>
      <c r="L21" s="1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</row>
    <row r="22" spans="1:1096" ht="15" customHeight="1" x14ac:dyDescent="0.25">
      <c r="A22" s="21" t="s">
        <v>11</v>
      </c>
      <c r="B22" s="13" t="s">
        <v>50</v>
      </c>
      <c r="C22" s="13" t="s">
        <v>49</v>
      </c>
      <c r="D22" s="9">
        <v>39</v>
      </c>
      <c r="E22" s="9">
        <v>38</v>
      </c>
      <c r="F22" s="9">
        <f t="shared" si="0"/>
        <v>46.199999999999996</v>
      </c>
      <c r="G22" s="10">
        <v>30</v>
      </c>
      <c r="H22" s="10">
        <v>30</v>
      </c>
      <c r="I22" s="10">
        <v>40</v>
      </c>
      <c r="J22" s="9">
        <f t="shared" si="1"/>
        <v>40</v>
      </c>
      <c r="K22" s="22">
        <f t="shared" si="2"/>
        <v>86.199999999999989</v>
      </c>
      <c r="L22" s="1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</row>
    <row r="23" spans="1:1096" ht="15" customHeight="1" x14ac:dyDescent="0.25">
      <c r="A23" s="21" t="s">
        <v>12</v>
      </c>
      <c r="B23" s="13" t="s">
        <v>51</v>
      </c>
      <c r="C23" s="13" t="s">
        <v>52</v>
      </c>
      <c r="D23" s="9">
        <v>45</v>
      </c>
      <c r="E23" s="9">
        <v>23</v>
      </c>
      <c r="F23" s="9">
        <f t="shared" si="0"/>
        <v>40.799999999999997</v>
      </c>
      <c r="G23" s="10">
        <v>30</v>
      </c>
      <c r="H23" s="10">
        <v>30</v>
      </c>
      <c r="I23" s="10">
        <v>35</v>
      </c>
      <c r="J23" s="9">
        <f t="shared" si="1"/>
        <v>38</v>
      </c>
      <c r="K23" s="22">
        <f t="shared" si="2"/>
        <v>78.8</v>
      </c>
      <c r="L23" s="1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</row>
    <row r="24" spans="1:1096" ht="15" customHeight="1" x14ac:dyDescent="0.25">
      <c r="A24" s="21" t="s">
        <v>13</v>
      </c>
      <c r="B24" s="13" t="s">
        <v>35</v>
      </c>
      <c r="C24" s="13" t="s">
        <v>53</v>
      </c>
      <c r="D24" s="9">
        <v>42</v>
      </c>
      <c r="E24" s="9">
        <v>23</v>
      </c>
      <c r="F24" s="9">
        <f t="shared" si="0"/>
        <v>39</v>
      </c>
      <c r="G24" s="10">
        <v>0</v>
      </c>
      <c r="H24" s="10">
        <v>0</v>
      </c>
      <c r="I24" s="10">
        <v>40</v>
      </c>
      <c r="J24" s="9">
        <f t="shared" si="1"/>
        <v>16</v>
      </c>
      <c r="K24" s="22">
        <f t="shared" si="2"/>
        <v>55</v>
      </c>
      <c r="L24" s="16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</row>
    <row r="25" spans="1:1096" ht="15" customHeight="1" x14ac:dyDescent="0.25">
      <c r="A25" s="21" t="s">
        <v>14</v>
      </c>
      <c r="B25" s="13" t="s">
        <v>54</v>
      </c>
      <c r="C25" s="13" t="s">
        <v>44</v>
      </c>
      <c r="D25" s="9">
        <v>35</v>
      </c>
      <c r="E25" s="9">
        <v>22</v>
      </c>
      <c r="F25" s="9">
        <f t="shared" si="0"/>
        <v>34.199999999999996</v>
      </c>
      <c r="G25" s="10">
        <v>20</v>
      </c>
      <c r="H25" s="10">
        <v>20</v>
      </c>
      <c r="I25" s="10">
        <v>35</v>
      </c>
      <c r="J25" s="9">
        <f t="shared" si="1"/>
        <v>30</v>
      </c>
      <c r="K25" s="22">
        <f t="shared" si="2"/>
        <v>64.199999999999989</v>
      </c>
      <c r="L25" s="1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</row>
    <row r="26" spans="1:1096" s="2" customFormat="1" ht="15" customHeight="1" x14ac:dyDescent="0.25">
      <c r="A26" s="21">
        <v>20210071</v>
      </c>
      <c r="B26" s="13" t="s">
        <v>41</v>
      </c>
      <c r="C26" s="13" t="s">
        <v>55</v>
      </c>
      <c r="D26" s="9">
        <v>34</v>
      </c>
      <c r="E26" s="9">
        <v>38</v>
      </c>
      <c r="F26" s="9">
        <f t="shared" si="0"/>
        <v>43.199999999999996</v>
      </c>
      <c r="G26" s="10">
        <v>30</v>
      </c>
      <c r="H26" s="10">
        <v>30</v>
      </c>
      <c r="I26" s="10">
        <v>30</v>
      </c>
      <c r="J26" s="9">
        <f t="shared" si="1"/>
        <v>36</v>
      </c>
      <c r="K26" s="22">
        <f t="shared" si="2"/>
        <v>79.199999999999989</v>
      </c>
      <c r="L26" s="1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</row>
    <row r="27" spans="1:1096" s="2" customFormat="1" ht="15" customHeight="1" thickBot="1" x14ac:dyDescent="0.3">
      <c r="A27" s="24">
        <v>20210070</v>
      </c>
      <c r="B27" s="25" t="s">
        <v>42</v>
      </c>
      <c r="C27" s="25" t="s">
        <v>55</v>
      </c>
      <c r="D27" s="26">
        <v>40</v>
      </c>
      <c r="E27" s="26">
        <v>22</v>
      </c>
      <c r="F27" s="26">
        <f t="shared" si="0"/>
        <v>37.199999999999996</v>
      </c>
      <c r="G27" s="27">
        <v>30</v>
      </c>
      <c r="H27" s="27">
        <v>30</v>
      </c>
      <c r="I27" s="27">
        <v>30</v>
      </c>
      <c r="J27" s="26">
        <f t="shared" si="1"/>
        <v>36</v>
      </c>
      <c r="K27" s="28">
        <f t="shared" si="2"/>
        <v>73.199999999999989</v>
      </c>
      <c r="L27" s="1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</row>
    <row r="28" spans="1:1096" s="8" customFormat="1" ht="15" customHeight="1" x14ac:dyDescent="0.25">
      <c r="A28" s="19"/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</row>
    <row r="29" spans="1:1096" s="8" customFormat="1" ht="15" customHeight="1" x14ac:dyDescent="0.25">
      <c r="A29" s="13"/>
      <c r="B29" s="13"/>
      <c r="C29" s="13"/>
      <c r="D29" s="11"/>
      <c r="E29" s="11"/>
      <c r="F29" s="11"/>
      <c r="G29" s="11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</row>
    <row r="30" spans="1:1096" s="8" customFormat="1" ht="15" customHeight="1" x14ac:dyDescent="0.25">
      <c r="A30" s="6"/>
      <c r="B30" s="6"/>
      <c r="C30" s="6"/>
      <c r="D30" s="7"/>
      <c r="E30" s="7"/>
      <c r="F30" s="7"/>
      <c r="G30" s="7"/>
      <c r="H30" s="7"/>
      <c r="I30" s="7"/>
      <c r="J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1096" s="8" customFormat="1" ht="15" customHeight="1" x14ac:dyDescent="0.25">
      <c r="A31" s="6"/>
      <c r="B31" s="6"/>
      <c r="C31" s="6"/>
      <c r="D31" s="7"/>
      <c r="E31" s="7"/>
      <c r="F31" s="7"/>
      <c r="G31" s="7"/>
      <c r="H31" s="7"/>
      <c r="I31" s="7"/>
      <c r="J31" s="7"/>
      <c r="L31" s="12"/>
      <c r="M31" s="12"/>
      <c r="N31" s="12"/>
      <c r="O31" s="12"/>
      <c r="P31" s="12"/>
      <c r="Q31" s="12"/>
      <c r="R31" s="12"/>
      <c r="S31" s="12"/>
      <c r="T31" s="12"/>
    </row>
    <row r="32" spans="1:1096" s="8" customFormat="1" ht="1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L32" s="12"/>
      <c r="M32" s="12"/>
      <c r="N32" s="12"/>
      <c r="O32" s="12"/>
      <c r="P32" s="12"/>
      <c r="Q32" s="12"/>
      <c r="R32" s="12"/>
      <c r="S32" s="12"/>
      <c r="T32" s="12"/>
    </row>
    <row r="33" spans="1:20" s="8" customFormat="1" ht="1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L33" s="12"/>
      <c r="M33" s="12"/>
      <c r="N33" s="12"/>
      <c r="O33" s="12"/>
      <c r="P33" s="12"/>
      <c r="Q33" s="12"/>
      <c r="R33" s="12"/>
      <c r="S33" s="12"/>
      <c r="T33" s="12"/>
    </row>
    <row r="34" spans="1:20" s="8" customFormat="1" ht="1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L34" s="12"/>
      <c r="M34" s="12"/>
      <c r="N34" s="12"/>
      <c r="O34" s="12"/>
      <c r="P34" s="12"/>
      <c r="Q34" s="12"/>
      <c r="R34" s="12"/>
      <c r="S34" s="12"/>
      <c r="T34" s="12"/>
    </row>
    <row r="35" spans="1:20" s="8" customFormat="1" ht="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L35" s="12"/>
      <c r="M35" s="12"/>
      <c r="N35" s="12"/>
      <c r="O35" s="12"/>
      <c r="P35" s="12"/>
      <c r="Q35" s="12"/>
      <c r="R35" s="12"/>
      <c r="S35" s="12"/>
      <c r="T35" s="12"/>
    </row>
    <row r="36" spans="1:20" s="8" customFormat="1" ht="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20" ht="15" customHeight="1" x14ac:dyDescent="0.25"/>
    <row r="38" spans="1:20" ht="15" customHeight="1" x14ac:dyDescent="0.25"/>
    <row r="39" spans="1:20" ht="15" customHeight="1" x14ac:dyDescent="0.25"/>
    <row r="40" spans="1:20" ht="15" customHeight="1" x14ac:dyDescent="0.25"/>
  </sheetData>
  <mergeCells count="10">
    <mergeCell ref="A1:K1"/>
    <mergeCell ref="H2:H3"/>
    <mergeCell ref="I2:I3"/>
    <mergeCell ref="J2:J3"/>
    <mergeCell ref="K2:K3"/>
    <mergeCell ref="A2:C3"/>
    <mergeCell ref="D2:D3"/>
    <mergeCell ref="E2:E3"/>
    <mergeCell ref="F2:F3"/>
    <mergeCell ref="G2:G3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2022-12-02T07:42:43Z</dcterms:modified>
</cp:coreProperties>
</file>